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0" windowWidth="7725" windowHeight="8295" tabRatio="769" activeTab="0"/>
  </bookViews>
  <sheets>
    <sheet name="令和2.4月分" sheetId="1" r:id="rId1"/>
    <sheet name="令和2.3月分" sheetId="2" r:id="rId2"/>
    <sheet name="令和2.2月分" sheetId="3" r:id="rId3"/>
    <sheet name="令和2.1月分" sheetId="4" r:id="rId4"/>
    <sheet name="令和1.12月分" sheetId="5" r:id="rId5"/>
    <sheet name="令和1.11月分 " sheetId="6" r:id="rId6"/>
    <sheet name="令和1.10月分" sheetId="7" r:id="rId7"/>
    <sheet name="令和1.9月分" sheetId="8" r:id="rId8"/>
    <sheet name="令和1.8月分" sheetId="9" r:id="rId9"/>
    <sheet name="令和1.7月分" sheetId="10" r:id="rId10"/>
    <sheet name="令和1.6月分" sheetId="11" r:id="rId11"/>
    <sheet name="令和1.5月分" sheetId="12" r:id="rId12"/>
    <sheet name="平成31.4月分" sheetId="13" r:id="rId13"/>
  </sheets>
  <definedNames/>
  <calcPr fullCalcOnLoad="1"/>
</workbook>
</file>

<file path=xl/sharedStrings.xml><?xml version="1.0" encoding="utf-8"?>
<sst xmlns="http://schemas.openxmlformats.org/spreadsheetml/2006/main" count="3317" uniqueCount="355">
  <si>
    <t>石 油 連 盟</t>
  </si>
  <si>
    <t>石 灰 石 鉱 業 協 会</t>
  </si>
  <si>
    <t>日 本 鉱 業 協 会</t>
  </si>
  <si>
    <t>日 本 伸 銅 協 会</t>
  </si>
  <si>
    <t>日本化学繊維協会</t>
  </si>
  <si>
    <t>日本百貨店協会</t>
  </si>
  <si>
    <t>石油製品需給実績</t>
  </si>
  <si>
    <t>石灰石用途別出荷量</t>
  </si>
  <si>
    <t>銅：生産・出荷・在庫</t>
  </si>
  <si>
    <t>伸銅品需給実績</t>
  </si>
  <si>
    <t>生産</t>
  </si>
  <si>
    <t>化学繊維の生産在庫推移</t>
  </si>
  <si>
    <t>セメント需給実績</t>
  </si>
  <si>
    <t>貿易統計の概要</t>
  </si>
  <si>
    <t>全国百貨店売上高概況</t>
  </si>
  <si>
    <t>売上高総額</t>
  </si>
  <si>
    <t>石灰石</t>
  </si>
  <si>
    <t>百貨店</t>
  </si>
  <si>
    <t>団　　体　　名</t>
  </si>
  <si>
    <t>業　　種</t>
  </si>
  <si>
    <t>項　　目</t>
  </si>
  <si>
    <t>石　油</t>
  </si>
  <si>
    <t>燃料油計　生産</t>
  </si>
  <si>
    <t>燃料油計　販売</t>
  </si>
  <si>
    <t>石灰石　生産</t>
  </si>
  <si>
    <t>石灰石　出荷</t>
  </si>
  <si>
    <t>非鉄金属</t>
  </si>
  <si>
    <t>銅　生産</t>
  </si>
  <si>
    <t>銅　出荷</t>
  </si>
  <si>
    <t>伸銅製品</t>
  </si>
  <si>
    <t>電　線</t>
  </si>
  <si>
    <t>「主要部門別」出荷推移</t>
  </si>
  <si>
    <t>銅電線　出荷</t>
  </si>
  <si>
    <t>アルミ電線　出荷</t>
  </si>
  <si>
    <t>鉄　鋼</t>
  </si>
  <si>
    <t>普通鋼鋼材需給推移表</t>
  </si>
  <si>
    <t>化学繊維</t>
  </si>
  <si>
    <t>在庫</t>
  </si>
  <si>
    <t>販売</t>
  </si>
  <si>
    <t>貿　易</t>
  </si>
  <si>
    <t>輸出額</t>
  </si>
  <si>
    <t>鉱工業</t>
  </si>
  <si>
    <t>千kl</t>
  </si>
  <si>
    <t>千t</t>
  </si>
  <si>
    <t>億円</t>
  </si>
  <si>
    <t>時　　　点</t>
  </si>
  <si>
    <t>内　　　容</t>
  </si>
  <si>
    <t>数　値</t>
  </si>
  <si>
    <t>経済産業省</t>
  </si>
  <si>
    <t>商業</t>
  </si>
  <si>
    <t>セメント</t>
  </si>
  <si>
    <t>10億円</t>
  </si>
  <si>
    <t>千kmc</t>
  </si>
  <si>
    <t>国内</t>
  </si>
  <si>
    <t>輸出</t>
  </si>
  <si>
    <t>計</t>
  </si>
  <si>
    <t>輸入額</t>
  </si>
  <si>
    <t>機　械</t>
  </si>
  <si>
    <t>機械工業生産額見通し</t>
  </si>
  <si>
    <t>機械総合計</t>
  </si>
  <si>
    <t>下期見通し</t>
  </si>
  <si>
    <t>年度実績</t>
  </si>
  <si>
    <t>年度見通し</t>
  </si>
  <si>
    <t>小売業　販売額</t>
  </si>
  <si>
    <t>千kl</t>
  </si>
  <si>
    <t>（一社）日本電線工業会</t>
  </si>
  <si>
    <t>（一社）日本アルミニウム協会</t>
  </si>
  <si>
    <t>（一社）日本鉄鋼連盟</t>
  </si>
  <si>
    <t>（一社）日本機械工業連合会</t>
  </si>
  <si>
    <t>（一社） 日 本 貿 易 会</t>
  </si>
  <si>
    <t>（一社） セ メ ン ト 協 会</t>
  </si>
  <si>
    <t>　前年同月比プラス</t>
  </si>
  <si>
    <t>　前年同月比マイナス</t>
  </si>
  <si>
    <t>粗鋼生産</t>
  </si>
  <si>
    <t>日本化学工業協会</t>
  </si>
  <si>
    <t>化学工業</t>
  </si>
  <si>
    <t>エチレン　生産</t>
  </si>
  <si>
    <t>キシレン　生産</t>
  </si>
  <si>
    <t>ポリエチレン　生産</t>
  </si>
  <si>
    <t>化学工業(除.医薬品)の生産動向</t>
  </si>
  <si>
    <t>　t</t>
  </si>
  <si>
    <t>ｱﾙﾐﾆｳﾑ圧延品の生産・出荷動向</t>
  </si>
  <si>
    <t>板類＋押出類計　生産</t>
  </si>
  <si>
    <t>板類＋押出類計　出荷　</t>
  </si>
  <si>
    <t>伸銅品　生産</t>
  </si>
  <si>
    <t>生産・出荷・在庫指数</t>
  </si>
  <si>
    <t>生産（速報）</t>
  </si>
  <si>
    <t>普通鋼鋼材　生産</t>
  </si>
  <si>
    <t>億円</t>
  </si>
  <si>
    <t>%</t>
  </si>
  <si>
    <t>前年同月比</t>
  </si>
  <si>
    <t>アルミニウム
製品</t>
  </si>
  <si>
    <t>商業動態統計</t>
  </si>
  <si>
    <t>（一社）電子情報技術産業協会</t>
  </si>
  <si>
    <t>電子工業</t>
  </si>
  <si>
    <t>電子工業の生産・輸出・輸入</t>
  </si>
  <si>
    <t>（一社）日本自動車工業会</t>
  </si>
  <si>
    <t>自動車</t>
  </si>
  <si>
    <t>自動車産業動向</t>
  </si>
  <si>
    <t>四輪車　販売台数</t>
  </si>
  <si>
    <t>四輪車　生産台数</t>
  </si>
  <si>
    <t>台</t>
  </si>
  <si>
    <t>上期見通し</t>
  </si>
  <si>
    <t>29年度</t>
  </si>
  <si>
    <t>0.6</t>
  </si>
  <si>
    <t>四輪車　輸出台数</t>
  </si>
  <si>
    <t>6.3</t>
  </si>
  <si>
    <t>▲3.3</t>
  </si>
  <si>
    <t>3.2</t>
  </si>
  <si>
    <t>▲3.0</t>
  </si>
  <si>
    <t>▲1.5</t>
  </si>
  <si>
    <t>0.5</t>
  </si>
  <si>
    <t>▲0.8</t>
  </si>
  <si>
    <t>▲4.1</t>
  </si>
  <si>
    <t>30年度</t>
  </si>
  <si>
    <t>1.5</t>
  </si>
  <si>
    <t>▲2.2</t>
  </si>
  <si>
    <t>▲4.9</t>
  </si>
  <si>
    <t>2.9</t>
  </si>
  <si>
    <t>▲4.2</t>
  </si>
  <si>
    <t>6.4</t>
  </si>
  <si>
    <t>0.1</t>
  </si>
  <si>
    <t>▲2.4</t>
  </si>
  <si>
    <t>2.7</t>
  </si>
  <si>
    <t>▲1.1</t>
  </si>
  <si>
    <t>1.2</t>
  </si>
  <si>
    <t>3.4</t>
  </si>
  <si>
    <t>6.6</t>
  </si>
  <si>
    <t>▲10.9</t>
  </si>
  <si>
    <t>▲5.5</t>
  </si>
  <si>
    <t>▲5.1</t>
  </si>
  <si>
    <t>▲8.3</t>
  </si>
  <si>
    <t>▲1.4</t>
  </si>
  <si>
    <t>生産（季調済）H27=100</t>
  </si>
  <si>
    <t>▲3.6</t>
  </si>
  <si>
    <t>月分（速報）</t>
  </si>
  <si>
    <t>２０１９年</t>
  </si>
  <si>
    <t>月例研究会　業界団体　発表数値</t>
  </si>
  <si>
    <t>（令和元年</t>
  </si>
  <si>
    <t>月末発表）</t>
  </si>
  <si>
    <t>月分</t>
  </si>
  <si>
    <t>月分（推定）</t>
  </si>
  <si>
    <t>２０１８年</t>
  </si>
  <si>
    <t>月調査</t>
  </si>
  <si>
    <t>月度</t>
  </si>
  <si>
    <t>▲11.0</t>
  </si>
  <si>
    <t>▲7.0</t>
  </si>
  <si>
    <t>▲7.9</t>
  </si>
  <si>
    <t>5.2</t>
  </si>
  <si>
    <t>▲36.7</t>
  </si>
  <si>
    <t>▲7.8</t>
  </si>
  <si>
    <t>11.0</t>
  </si>
  <si>
    <t>▲20.9</t>
  </si>
  <si>
    <t>伸銅品　出荷</t>
  </si>
  <si>
    <t>光製品</t>
  </si>
  <si>
    <t>電子工業　生産</t>
  </si>
  <si>
    <t>電子工業　輸出</t>
  </si>
  <si>
    <t>電子工業　輸入</t>
  </si>
  <si>
    <t>▲5.2</t>
  </si>
  <si>
    <t>▲6.5</t>
  </si>
  <si>
    <t>▲15.0</t>
  </si>
  <si>
    <t>▲8.4</t>
  </si>
  <si>
    <t>▲8.2</t>
  </si>
  <si>
    <t>3.3</t>
  </si>
  <si>
    <t>▲36.0</t>
  </si>
  <si>
    <t>6.5</t>
  </si>
  <si>
    <t>▲7.2</t>
  </si>
  <si>
    <t>▲6.9</t>
  </si>
  <si>
    <t>▲4.7</t>
  </si>
  <si>
    <t>▲4.4</t>
  </si>
  <si>
    <t>0.4</t>
  </si>
  <si>
    <t>2.4</t>
  </si>
  <si>
    <t>▲11.7</t>
  </si>
  <si>
    <t>▲1.0</t>
  </si>
  <si>
    <t>▲4.0</t>
  </si>
  <si>
    <t>▲5.9</t>
  </si>
  <si>
    <t>2.8</t>
  </si>
  <si>
    <t>▲10.3</t>
  </si>
  <si>
    <t>4.7</t>
  </si>
  <si>
    <t>2.3</t>
  </si>
  <si>
    <t>7.1</t>
  </si>
  <si>
    <t>8.1</t>
  </si>
  <si>
    <t>▲8.6</t>
  </si>
  <si>
    <t>▲2.9</t>
  </si>
  <si>
    <t>▲6.8</t>
  </si>
  <si>
    <t>▲6.6</t>
  </si>
  <si>
    <t>元年度</t>
  </si>
  <si>
    <t>1.9</t>
  </si>
  <si>
    <t>1.6</t>
  </si>
  <si>
    <t>0.7</t>
  </si>
  <si>
    <t>▲0.2</t>
  </si>
  <si>
    <t>21.0</t>
  </si>
  <si>
    <t>16.2</t>
  </si>
  <si>
    <t>25.3</t>
  </si>
  <si>
    <t>▲0.9</t>
  </si>
  <si>
    <t>▲1.8</t>
  </si>
  <si>
    <t>▲1.9</t>
  </si>
  <si>
    <t>▲7.5</t>
  </si>
  <si>
    <t>5.4</t>
  </si>
  <si>
    <t>▲18.1</t>
  </si>
  <si>
    <t>▲2.7</t>
  </si>
  <si>
    <t>▲6.2</t>
  </si>
  <si>
    <t>▲4.6</t>
  </si>
  <si>
    <t>▲6.7</t>
  </si>
  <si>
    <t>▲12.1</t>
  </si>
  <si>
    <t>▲9.2</t>
  </si>
  <si>
    <t>9.3</t>
  </si>
  <si>
    <t>4.8</t>
  </si>
  <si>
    <t>▲0.7</t>
  </si>
  <si>
    <t>0.8</t>
  </si>
  <si>
    <t>4.2</t>
  </si>
  <si>
    <t>0.0</t>
  </si>
  <si>
    <t>▲3.9</t>
  </si>
  <si>
    <t>1.3</t>
  </si>
  <si>
    <t>▲2.3</t>
  </si>
  <si>
    <t>4.0</t>
  </si>
  <si>
    <t>▲3.5</t>
  </si>
  <si>
    <t>▲9.0</t>
  </si>
  <si>
    <t>▲3.8</t>
  </si>
  <si>
    <t>30.7</t>
  </si>
  <si>
    <t>▲4.3</t>
  </si>
  <si>
    <t>2.5</t>
  </si>
  <si>
    <t>▲0.4</t>
  </si>
  <si>
    <t>3.8</t>
  </si>
  <si>
    <t>▲1.2</t>
  </si>
  <si>
    <t>▲10.7</t>
  </si>
  <si>
    <r>
      <t>(5</t>
    </r>
    <r>
      <rPr>
        <sz val="10"/>
        <rFont val="Microsoft YaHei"/>
        <family val="2"/>
      </rPr>
      <t>月</t>
    </r>
    <r>
      <rPr>
        <sz val="10"/>
        <rFont val="HGSｺﾞｼｯｸM"/>
        <family val="3"/>
      </rPr>
      <t>)</t>
    </r>
  </si>
  <si>
    <t>5.1</t>
  </si>
  <si>
    <t>4.1</t>
  </si>
  <si>
    <t>17.2</t>
  </si>
  <si>
    <t>生産（季調済）H27=100 　（前月比）</t>
  </si>
  <si>
    <t>小売業　販売額（季調済前月比）</t>
  </si>
  <si>
    <t>▲12.9</t>
  </si>
  <si>
    <t>2.0</t>
  </si>
  <si>
    <t>▲5.3</t>
  </si>
  <si>
    <t>▲10.8</t>
  </si>
  <si>
    <t>▲2.1</t>
  </si>
  <si>
    <t>▲3.4</t>
  </si>
  <si>
    <t>41.2</t>
  </si>
  <si>
    <t>▲7.7</t>
  </si>
  <si>
    <t>▲13.2</t>
  </si>
  <si>
    <t>▲12.0</t>
  </si>
  <si>
    <t>6.7</t>
  </si>
  <si>
    <t>11.8</t>
  </si>
  <si>
    <t>0.3</t>
  </si>
  <si>
    <t>12.0</t>
  </si>
  <si>
    <t>▲13.4</t>
  </si>
  <si>
    <t>▲5.8</t>
  </si>
  <si>
    <t>9.1</t>
  </si>
  <si>
    <t>1.4</t>
  </si>
  <si>
    <t>▲1.3</t>
  </si>
  <si>
    <t>▲8.0</t>
  </si>
  <si>
    <t>7.4</t>
  </si>
  <si>
    <t>▲33.5</t>
  </si>
  <si>
    <t>5.3</t>
  </si>
  <si>
    <t>▲4.5</t>
  </si>
  <si>
    <t>12.9</t>
  </si>
  <si>
    <t>6.0</t>
  </si>
  <si>
    <t>15.0</t>
  </si>
  <si>
    <t>23.1</t>
  </si>
  <si>
    <t>1.1</t>
  </si>
  <si>
    <t>▲7.1</t>
  </si>
  <si>
    <t>▲7.4</t>
  </si>
  <si>
    <t>▲9.3</t>
  </si>
  <si>
    <t>▲13.5</t>
  </si>
  <si>
    <t>6.9</t>
  </si>
  <si>
    <t>▲28.8</t>
  </si>
  <si>
    <t>▲8.8</t>
  </si>
  <si>
    <t>▲5.0</t>
  </si>
  <si>
    <t>▲14.1</t>
  </si>
  <si>
    <t>▲10.4</t>
  </si>
  <si>
    <t>8.0</t>
  </si>
  <si>
    <t>▲4.8</t>
  </si>
  <si>
    <t>▲7.6</t>
  </si>
  <si>
    <t>▲24.9</t>
  </si>
  <si>
    <t>▲17.5</t>
  </si>
  <si>
    <t>▲14.8</t>
  </si>
  <si>
    <t>▲5.6</t>
  </si>
  <si>
    <t>（令和2年</t>
  </si>
  <si>
    <t>1月末発表）</t>
  </si>
  <si>
    <t>0.2</t>
  </si>
  <si>
    <t>▲10.5</t>
  </si>
  <si>
    <t>▲9.4</t>
  </si>
  <si>
    <t>▲2.6</t>
  </si>
  <si>
    <t>▲1.6</t>
  </si>
  <si>
    <t>▲2.0</t>
  </si>
  <si>
    <t>▲3.7</t>
  </si>
  <si>
    <t>▲15.8</t>
  </si>
  <si>
    <t>▲13.9</t>
  </si>
  <si>
    <t>▲13.1</t>
  </si>
  <si>
    <t>▲0.3</t>
  </si>
  <si>
    <t>41.5</t>
  </si>
  <si>
    <t>▲35.1</t>
  </si>
  <si>
    <t>▲8.1</t>
  </si>
  <si>
    <t>▲23.5</t>
  </si>
  <si>
    <t>▲34.6</t>
  </si>
  <si>
    <t>▲9.1</t>
  </si>
  <si>
    <t>▲8.5</t>
  </si>
  <si>
    <t>2.2</t>
  </si>
  <si>
    <t>▲0.6</t>
  </si>
  <si>
    <t>▲6.0</t>
  </si>
  <si>
    <t>19.2</t>
  </si>
  <si>
    <t>▲5.7</t>
  </si>
  <si>
    <t>▲3.1</t>
  </si>
  <si>
    <t>▲6.3</t>
  </si>
  <si>
    <t>▲15.6</t>
  </si>
  <si>
    <t>▲18.2</t>
  </si>
  <si>
    <t>▲14.7</t>
  </si>
  <si>
    <t>▲12.7</t>
  </si>
  <si>
    <t>▲11.9</t>
  </si>
  <si>
    <t>1兆124</t>
  </si>
  <si>
    <t>4.5</t>
  </si>
  <si>
    <t>▲10.1</t>
  </si>
  <si>
    <t>28.1</t>
  </si>
  <si>
    <t>▲32.9</t>
  </si>
  <si>
    <t>▲9.7</t>
  </si>
  <si>
    <t>▲9.8</t>
  </si>
  <si>
    <t>▲8.9</t>
  </si>
  <si>
    <t>▲7.3</t>
  </si>
  <si>
    <t>▲8.7</t>
  </si>
  <si>
    <t>7.2</t>
  </si>
  <si>
    <t>▲12.5</t>
  </si>
  <si>
    <t>12.6</t>
  </si>
  <si>
    <t>▲37.7</t>
  </si>
  <si>
    <t>▲23.1</t>
  </si>
  <si>
    <t>▲12.2</t>
  </si>
  <si>
    <t>▲20.7</t>
  </si>
  <si>
    <t>12.8</t>
  </si>
  <si>
    <t>▲19.4</t>
  </si>
  <si>
    <t>▲27.4</t>
  </si>
  <si>
    <t>22.5</t>
  </si>
  <si>
    <t>▲14.0</t>
  </si>
  <si>
    <t>▲9.5</t>
  </si>
  <si>
    <t>1.0</t>
  </si>
  <si>
    <t>▲33.4</t>
  </si>
  <si>
    <t>▲9.9</t>
  </si>
  <si>
    <t>▲20.4</t>
  </si>
  <si>
    <t>▲12.4</t>
  </si>
  <si>
    <t>▲17.8</t>
  </si>
  <si>
    <t>18.0</t>
  </si>
  <si>
    <t>▲13.0</t>
  </si>
  <si>
    <t>2.1</t>
  </si>
  <si>
    <t>▲21.9</t>
  </si>
  <si>
    <t>▲72.8</t>
  </si>
  <si>
    <t>▲13.7</t>
  </si>
  <si>
    <t>▲15.9</t>
  </si>
  <si>
    <t>▲14.5</t>
  </si>
  <si>
    <t>▲11.1</t>
  </si>
  <si>
    <t>▲0.5</t>
  </si>
  <si>
    <t>▲54.2</t>
  </si>
  <si>
    <t>▲28.6</t>
  </si>
  <si>
    <t>6/5時点　未掲載</t>
  </si>
  <si>
    <t>8.8</t>
  </si>
  <si>
    <t>6/22時点　未掲載</t>
  </si>
  <si>
    <t>２０２０年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</si>
</sst>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\%"/>
    <numFmt numFmtId="179" formatCode="\'\%"/>
    <numFmt numFmtId="180" formatCode="0_ "/>
    <numFmt numFmtId="181" formatCode="0_);[Red]\(0\)"/>
    <numFmt numFmtId="182" formatCode="0.0_ "/>
    <numFmt numFmtId="183" formatCode="#,##0.0;[Red]\-#,##0.0"/>
    <numFmt numFmtId="184" formatCode="#,##0.000;[Red]\-#,##0.000"/>
    <numFmt numFmtId="185" formatCode="#,##0.000_);[Red]\(#,##0.000\)"/>
    <numFmt numFmtId="186" formatCode="#,##0.0_);[Red]\(#,##0.0\)"/>
    <numFmt numFmtId="187" formatCode="&quot;¥&quot;#,##0_);[Red]\(&quot;¥&quot;#,##0\)"/>
    <numFmt numFmtId="188" formatCode="0.0"/>
    <numFmt numFmtId="189" formatCode="0.0;&quot;▲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\(#,##0\)"/>
    <numFmt numFmtId="195" formatCode="#&quot;月&quot;\)"/>
    <numFmt numFmtId="196" formatCode="\(#&quot;月&quot;\)"/>
    <numFmt numFmtId="197" formatCode="#,##0_ 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SｺﾞｼｯｸM"/>
      <family val="3"/>
    </font>
    <font>
      <sz val="14"/>
      <name val="HGSｺﾞｼｯｸM"/>
      <family val="3"/>
    </font>
    <font>
      <sz val="11.5"/>
      <name val="HGSｺﾞｼｯｸM"/>
      <family val="3"/>
    </font>
    <font>
      <sz val="11"/>
      <name val="HGSｺﾞｼｯｸM"/>
      <family val="3"/>
    </font>
    <font>
      <sz val="12"/>
      <name val="HGSｺﾞｼｯｸM"/>
      <family val="3"/>
    </font>
    <font>
      <sz val="10"/>
      <name val="Microsoft YaHei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SｺﾞｼｯｸM"/>
      <family val="3"/>
    </font>
    <font>
      <sz val="10"/>
      <color indexed="53"/>
      <name val="HGSｺﾞｼｯｸM"/>
      <family val="3"/>
    </font>
    <font>
      <sz val="11.5"/>
      <color indexed="53"/>
      <name val="HGSｺﾞｼｯｸM"/>
      <family val="3"/>
    </font>
    <font>
      <sz val="10"/>
      <color indexed="9"/>
      <name val="HGSｺﾞｼｯｸM"/>
      <family val="3"/>
    </font>
    <font>
      <sz val="11"/>
      <color indexed="53"/>
      <name val="HGSｺﾞｼｯｸM"/>
      <family val="3"/>
    </font>
    <font>
      <sz val="11"/>
      <color indexed="10"/>
      <name val="HGSｺﾞｼｯｸM"/>
      <family val="3"/>
    </font>
    <font>
      <sz val="14"/>
      <color indexed="9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HGSｺﾞｼｯｸM"/>
      <family val="3"/>
    </font>
    <font>
      <sz val="10"/>
      <color theme="9"/>
      <name val="HGSｺﾞｼｯｸM"/>
      <family val="3"/>
    </font>
    <font>
      <sz val="11.5"/>
      <color theme="9"/>
      <name val="HGSｺﾞｼｯｸM"/>
      <family val="3"/>
    </font>
    <font>
      <sz val="10"/>
      <color theme="0"/>
      <name val="HGSｺﾞｼｯｸM"/>
      <family val="3"/>
    </font>
    <font>
      <sz val="11"/>
      <color theme="9"/>
      <name val="HGSｺﾞｼｯｸM"/>
      <family val="3"/>
    </font>
    <font>
      <sz val="11"/>
      <color rgb="FFFF0000"/>
      <name val="HGSｺﾞｼｯｸM"/>
      <family val="3"/>
    </font>
    <font>
      <sz val="14"/>
      <color theme="0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/>
      <bottom style="thin"/>
    </border>
    <border>
      <left style="hair"/>
      <right style="hair"/>
      <top>
        <color indexed="63"/>
      </top>
      <bottom style="thin"/>
    </border>
    <border>
      <left style="medium"/>
      <right style="thin"/>
      <top style="medium"/>
      <bottom style="hair"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medium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medium"/>
      <bottom style="hair"/>
    </border>
    <border>
      <left/>
      <right style="medium"/>
      <top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hair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hair"/>
      <bottom>
        <color indexed="63"/>
      </bottom>
    </border>
    <border>
      <left style="thin"/>
      <right/>
      <top style="thin"/>
      <bottom/>
    </border>
    <border>
      <left/>
      <right style="medium"/>
      <top style="hair"/>
      <bottom>
        <color indexed="63"/>
      </bottom>
    </border>
    <border>
      <left/>
      <right/>
      <top style="hair"/>
      <bottom style="medium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/>
    </border>
    <border>
      <left/>
      <right style="thin"/>
      <top/>
      <bottom style="medium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65">
    <xf numFmtId="0" fontId="0" fillId="0" borderId="0" xfId="0" applyAlignment="1">
      <alignment vertical="center"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center" vertical="center"/>
      <protection/>
    </xf>
    <xf numFmtId="49" fontId="3" fillId="0" borderId="10" xfId="63" applyNumberFormat="1" applyFont="1" applyBorder="1" applyAlignment="1">
      <alignment horizontal="left" vertical="center"/>
      <protection/>
    </xf>
    <xf numFmtId="49" fontId="3" fillId="0" borderId="11" xfId="63" applyNumberFormat="1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right" vertical="center"/>
      <protection/>
    </xf>
    <xf numFmtId="0" fontId="3" fillId="0" borderId="13" xfId="63" applyFont="1" applyBorder="1">
      <alignment vertical="center"/>
      <protection/>
    </xf>
    <xf numFmtId="0" fontId="3" fillId="0" borderId="0" xfId="63" applyFont="1" applyBorder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5" xfId="63" applyFont="1" applyBorder="1">
      <alignment vertical="center"/>
      <protection/>
    </xf>
    <xf numFmtId="0" fontId="3" fillId="0" borderId="16" xfId="63" applyFont="1" applyBorder="1" applyAlignment="1">
      <alignment horizontal="right" vertical="center"/>
      <protection/>
    </xf>
    <xf numFmtId="0" fontId="3" fillId="0" borderId="17" xfId="63" applyFont="1" applyBorder="1">
      <alignment vertic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18" xfId="63" applyFont="1" applyBorder="1">
      <alignment vertical="center"/>
      <protection/>
    </xf>
    <xf numFmtId="0" fontId="3" fillId="0" borderId="19" xfId="63" applyFont="1" applyBorder="1" applyAlignment="1">
      <alignment horizontal="left" vertical="center" shrinkToFit="1"/>
      <protection/>
    </xf>
    <xf numFmtId="49" fontId="3" fillId="0" borderId="0" xfId="63" applyNumberFormat="1" applyFont="1">
      <alignment vertical="center"/>
      <protection/>
    </xf>
    <xf numFmtId="49" fontId="53" fillId="0" borderId="0" xfId="63" applyNumberFormat="1" applyFont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right" vertical="center"/>
      <protection/>
    </xf>
    <xf numFmtId="0" fontId="3" fillId="0" borderId="23" xfId="63" applyFont="1" applyBorder="1" applyAlignment="1">
      <alignment horizontal="left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left" vertical="center"/>
      <protection/>
    </xf>
    <xf numFmtId="0" fontId="3" fillId="0" borderId="25" xfId="63" applyFont="1" applyBorder="1" applyAlignment="1">
      <alignment horizontal="left" vertical="center"/>
      <protection/>
    </xf>
    <xf numFmtId="0" fontId="3" fillId="0" borderId="26" xfId="63" applyFont="1" applyBorder="1" applyAlignment="1">
      <alignment horizontal="left"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27" xfId="63" applyFont="1" applyBorder="1" applyAlignment="1">
      <alignment horizontal="left" vertical="center"/>
      <protection/>
    </xf>
    <xf numFmtId="0" fontId="3" fillId="0" borderId="28" xfId="63" applyFont="1" applyBorder="1">
      <alignment vertical="center"/>
      <protection/>
    </xf>
    <xf numFmtId="0" fontId="3" fillId="0" borderId="29" xfId="63" applyFont="1" applyBorder="1">
      <alignment vertical="center"/>
      <protection/>
    </xf>
    <xf numFmtId="0" fontId="3" fillId="0" borderId="11" xfId="63" applyFont="1" applyBorder="1">
      <alignment vertical="center"/>
      <protection/>
    </xf>
    <xf numFmtId="0" fontId="3" fillId="0" borderId="30" xfId="63" applyFont="1" applyBorder="1">
      <alignment vertical="center"/>
      <protection/>
    </xf>
    <xf numFmtId="0" fontId="3" fillId="0" borderId="31" xfId="63" applyFont="1" applyBorder="1">
      <alignment vertical="center"/>
      <protection/>
    </xf>
    <xf numFmtId="0" fontId="3" fillId="0" borderId="32" xfId="63" applyFont="1" applyBorder="1">
      <alignment vertical="center"/>
      <protection/>
    </xf>
    <xf numFmtId="0" fontId="3" fillId="0" borderId="33" xfId="63" applyFont="1" applyBorder="1">
      <alignment vertical="center"/>
      <protection/>
    </xf>
    <xf numFmtId="0" fontId="3" fillId="0" borderId="34" xfId="63" applyFont="1" applyBorder="1">
      <alignment vertical="center"/>
      <protection/>
    </xf>
    <xf numFmtId="0" fontId="3" fillId="0" borderId="35" xfId="63" applyFont="1" applyBorder="1">
      <alignment vertical="center"/>
      <protection/>
    </xf>
    <xf numFmtId="0" fontId="3" fillId="0" borderId="10" xfId="63" applyFont="1" applyBorder="1">
      <alignment vertical="center"/>
      <protection/>
    </xf>
    <xf numFmtId="179" fontId="53" fillId="0" borderId="0" xfId="63" applyNumberFormat="1" applyFont="1" applyBorder="1" applyAlignment="1" quotePrefix="1">
      <alignment horizontal="left" vertical="center"/>
      <protection/>
    </xf>
    <xf numFmtId="0" fontId="39" fillId="0" borderId="36" xfId="43" applyBorder="1" applyAlignment="1" applyProtection="1">
      <alignment vertical="center"/>
      <protection/>
    </xf>
    <xf numFmtId="179" fontId="3" fillId="7" borderId="37" xfId="63" applyNumberFormat="1" applyFont="1" applyFill="1" applyBorder="1" applyAlignment="1" quotePrefix="1">
      <alignment horizontal="left" vertical="center"/>
      <protection/>
    </xf>
    <xf numFmtId="179" fontId="3" fillId="7" borderId="38" xfId="63" applyNumberFormat="1" applyFont="1" applyFill="1" applyBorder="1" applyAlignment="1" quotePrefix="1">
      <alignment horizontal="left" vertical="center"/>
      <protection/>
    </xf>
    <xf numFmtId="179" fontId="3" fillId="6" borderId="39" xfId="63" applyNumberFormat="1" applyFont="1" applyFill="1" applyBorder="1" applyAlignment="1" quotePrefix="1">
      <alignment horizontal="left" vertical="center"/>
      <protection/>
    </xf>
    <xf numFmtId="179" fontId="3" fillId="6" borderId="37" xfId="63" applyNumberFormat="1" applyFont="1" applyFill="1" applyBorder="1" applyAlignment="1" quotePrefix="1">
      <alignment horizontal="left" vertical="center"/>
      <protection/>
    </xf>
    <xf numFmtId="179" fontId="3" fillId="6" borderId="40" xfId="63" applyNumberFormat="1" applyFont="1" applyFill="1" applyBorder="1" applyAlignment="1" quotePrefix="1">
      <alignment horizontal="left" vertical="center"/>
      <protection/>
    </xf>
    <xf numFmtId="179" fontId="3" fillId="6" borderId="41" xfId="63" applyNumberFormat="1" applyFont="1" applyFill="1" applyBorder="1" applyAlignment="1" quotePrefix="1">
      <alignment horizontal="left" vertical="center"/>
      <protection/>
    </xf>
    <xf numFmtId="0" fontId="3" fillId="7" borderId="42" xfId="63" applyFont="1" applyFill="1" applyBorder="1">
      <alignment vertical="center"/>
      <protection/>
    </xf>
    <xf numFmtId="0" fontId="3" fillId="6" borderId="42" xfId="63" applyFont="1" applyFill="1" applyBorder="1">
      <alignment vertical="center"/>
      <protection/>
    </xf>
    <xf numFmtId="0" fontId="3" fillId="0" borderId="0" xfId="63" applyFont="1" applyFill="1" applyAlignment="1">
      <alignment horizontal="left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179" fontId="3" fillId="0" borderId="0" xfId="63" applyNumberFormat="1" applyFont="1" applyFill="1" applyBorder="1" applyAlignment="1" quotePrefix="1">
      <alignment horizontal="left" vertical="center"/>
      <protection/>
    </xf>
    <xf numFmtId="179" fontId="3" fillId="0" borderId="0" xfId="63" applyNumberFormat="1" applyFont="1" applyFill="1" applyBorder="1" applyAlignment="1">
      <alignment horizontal="left" vertical="center"/>
      <protection/>
    </xf>
    <xf numFmtId="179" fontId="53" fillId="0" borderId="0" xfId="63" applyNumberFormat="1" applyFont="1" applyFill="1" applyBorder="1" applyAlignment="1" quotePrefix="1">
      <alignment horizontal="left" vertical="center"/>
      <protection/>
    </xf>
    <xf numFmtId="0" fontId="3" fillId="0" borderId="0" xfId="63" applyFont="1" applyFill="1">
      <alignment vertical="center"/>
      <protection/>
    </xf>
    <xf numFmtId="179" fontId="3" fillId="7" borderId="41" xfId="63" applyNumberFormat="1" applyFont="1" applyFill="1" applyBorder="1" applyAlignment="1">
      <alignment horizontal="left" vertical="center"/>
      <protection/>
    </xf>
    <xf numFmtId="0" fontId="3" fillId="0" borderId="27" xfId="63" applyFont="1" applyFill="1" applyBorder="1" applyAlignment="1">
      <alignment horizontal="left" vertical="center"/>
      <protection/>
    </xf>
    <xf numFmtId="0" fontId="3" fillId="0" borderId="43" xfId="63" applyFont="1" applyFill="1" applyBorder="1">
      <alignment vertical="center"/>
      <protection/>
    </xf>
    <xf numFmtId="0" fontId="3" fillId="0" borderId="44" xfId="63" applyFont="1" applyFill="1" applyBorder="1">
      <alignment vertical="center"/>
      <protection/>
    </xf>
    <xf numFmtId="0" fontId="3" fillId="0" borderId="11" xfId="63" applyFont="1" applyFill="1" applyBorder="1">
      <alignment vertical="center"/>
      <protection/>
    </xf>
    <xf numFmtId="0" fontId="3" fillId="0" borderId="45" xfId="63" applyFont="1" applyFill="1" applyBorder="1">
      <alignment vertical="center"/>
      <protection/>
    </xf>
    <xf numFmtId="0" fontId="3" fillId="0" borderId="46" xfId="63" applyFont="1" applyFill="1" applyBorder="1">
      <alignment vertical="center"/>
      <protection/>
    </xf>
    <xf numFmtId="0" fontId="3" fillId="0" borderId="32" xfId="63" applyFont="1" applyFill="1" applyBorder="1">
      <alignment vertical="center"/>
      <protection/>
    </xf>
    <xf numFmtId="0" fontId="3" fillId="0" borderId="47" xfId="63" applyFont="1" applyFill="1" applyBorder="1">
      <alignment vertical="center"/>
      <protection/>
    </xf>
    <xf numFmtId="0" fontId="3" fillId="0" borderId="48" xfId="63" applyFont="1" applyFill="1" applyBorder="1">
      <alignment vertical="center"/>
      <protection/>
    </xf>
    <xf numFmtId="0" fontId="3" fillId="0" borderId="10" xfId="63" applyFont="1" applyFill="1" applyBorder="1">
      <alignment vertical="center"/>
      <protection/>
    </xf>
    <xf numFmtId="179" fontId="3" fillId="6" borderId="49" xfId="63" applyNumberFormat="1" applyFont="1" applyFill="1" applyBorder="1" applyAlignment="1" quotePrefix="1">
      <alignment horizontal="left" vertical="center"/>
      <protection/>
    </xf>
    <xf numFmtId="49" fontId="5" fillId="7" borderId="48" xfId="63" applyNumberFormat="1" applyFont="1" applyFill="1" applyBorder="1" applyAlignment="1">
      <alignment horizontal="right" vertical="center"/>
      <protection/>
    </xf>
    <xf numFmtId="49" fontId="5" fillId="6" borderId="44" xfId="63" applyNumberFormat="1" applyFont="1" applyFill="1" applyBorder="1" applyAlignment="1">
      <alignment horizontal="right" vertical="center"/>
      <protection/>
    </xf>
    <xf numFmtId="49" fontId="5" fillId="7" borderId="50" xfId="63" applyNumberFormat="1" applyFont="1" applyFill="1" applyBorder="1" applyAlignment="1">
      <alignment horizontal="right" vertical="center"/>
      <protection/>
    </xf>
    <xf numFmtId="0" fontId="3" fillId="0" borderId="51" xfId="63" applyFont="1" applyBorder="1" applyAlignment="1">
      <alignment horizontal="right" vertical="center"/>
      <protection/>
    </xf>
    <xf numFmtId="0" fontId="3" fillId="0" borderId="52" xfId="63" applyFont="1" applyBorder="1" applyAlignment="1">
      <alignment horizontal="right" vertical="center"/>
      <protection/>
    </xf>
    <xf numFmtId="0" fontId="3" fillId="0" borderId="53" xfId="63" applyFont="1" applyBorder="1">
      <alignment vertical="center"/>
      <protection/>
    </xf>
    <xf numFmtId="0" fontId="39" fillId="0" borderId="26" xfId="43" applyBorder="1" applyAlignment="1" applyProtection="1">
      <alignment vertical="center"/>
      <protection/>
    </xf>
    <xf numFmtId="49" fontId="3" fillId="0" borderId="54" xfId="63" applyNumberFormat="1" applyFont="1" applyBorder="1" applyAlignment="1">
      <alignment horizontal="left" vertical="center"/>
      <protection/>
    </xf>
    <xf numFmtId="0" fontId="3" fillId="0" borderId="24" xfId="63" applyFont="1" applyFill="1" applyBorder="1" applyAlignment="1">
      <alignment horizontal="left" vertical="center"/>
      <protection/>
    </xf>
    <xf numFmtId="0" fontId="3" fillId="0" borderId="25" xfId="63" applyFont="1" applyFill="1" applyBorder="1" applyAlignment="1">
      <alignment horizontal="left" vertical="center"/>
      <protection/>
    </xf>
    <xf numFmtId="0" fontId="3" fillId="0" borderId="55" xfId="63" applyFont="1" applyFill="1" applyBorder="1" applyAlignment="1">
      <alignment horizontal="left" vertical="center"/>
      <protection/>
    </xf>
    <xf numFmtId="0" fontId="3" fillId="0" borderId="56" xfId="63" applyFont="1" applyFill="1" applyBorder="1">
      <alignment vertical="center"/>
      <protection/>
    </xf>
    <xf numFmtId="179" fontId="3" fillId="6" borderId="57" xfId="63" applyNumberFormat="1" applyFont="1" applyFill="1" applyBorder="1" applyAlignment="1" quotePrefix="1">
      <alignment horizontal="left" vertical="center"/>
      <protection/>
    </xf>
    <xf numFmtId="38" fontId="54" fillId="0" borderId="0" xfId="49" applyFont="1" applyAlignment="1">
      <alignment vertical="center"/>
    </xf>
    <xf numFmtId="49" fontId="5" fillId="7" borderId="0" xfId="63" applyNumberFormat="1" applyFont="1" applyFill="1" applyBorder="1" applyAlignment="1">
      <alignment horizontal="right" vertical="center"/>
      <protection/>
    </xf>
    <xf numFmtId="179" fontId="3" fillId="7" borderId="58" xfId="63" applyNumberFormat="1" applyFont="1" applyFill="1" applyBorder="1" applyAlignment="1" quotePrefix="1">
      <alignment horizontal="left" vertical="center"/>
      <protection/>
    </xf>
    <xf numFmtId="38" fontId="6" fillId="0" borderId="47" xfId="49" applyFont="1" applyFill="1" applyBorder="1" applyAlignment="1">
      <alignment horizontal="right" vertical="center"/>
    </xf>
    <xf numFmtId="0" fontId="3" fillId="0" borderId="59" xfId="63" applyFont="1" applyBorder="1" applyAlignment="1">
      <alignment horizontal="center" vertical="center"/>
      <protection/>
    </xf>
    <xf numFmtId="0" fontId="3" fillId="0" borderId="60" xfId="63" applyFont="1" applyBorder="1" applyAlignment="1">
      <alignment horizontal="center" vertical="center"/>
      <protection/>
    </xf>
    <xf numFmtId="38" fontId="6" fillId="0" borderId="43" xfId="49" applyFont="1" applyBorder="1" applyAlignment="1">
      <alignment horizontal="right" vertical="center"/>
    </xf>
    <xf numFmtId="38" fontId="6" fillId="0" borderId="12" xfId="49" applyFont="1" applyFill="1" applyBorder="1" applyAlignment="1">
      <alignment horizontal="right" vertical="center"/>
    </xf>
    <xf numFmtId="49" fontId="5" fillId="6" borderId="56" xfId="63" applyNumberFormat="1" applyFont="1" applyFill="1" applyBorder="1" applyAlignment="1">
      <alignment horizontal="right" vertical="center"/>
      <protection/>
    </xf>
    <xf numFmtId="49" fontId="5" fillId="6" borderId="61" xfId="63" applyNumberFormat="1" applyFont="1" applyFill="1" applyBorder="1" applyAlignment="1">
      <alignment horizontal="right" vertical="center"/>
      <protection/>
    </xf>
    <xf numFmtId="0" fontId="54" fillId="0" borderId="0" xfId="63" applyFont="1" applyAlignment="1">
      <alignment horizontal="left" vertical="center"/>
      <protection/>
    </xf>
    <xf numFmtId="49" fontId="55" fillId="0" borderId="0" xfId="63" applyNumberFormat="1" applyFont="1">
      <alignment vertical="center"/>
      <protection/>
    </xf>
    <xf numFmtId="49" fontId="5" fillId="7" borderId="44" xfId="63" applyNumberFormat="1" applyFont="1" applyFill="1" applyBorder="1" applyAlignment="1">
      <alignment horizontal="right" vertical="center"/>
      <protection/>
    </xf>
    <xf numFmtId="49" fontId="3" fillId="0" borderId="62" xfId="63" applyNumberFormat="1" applyFont="1" applyBorder="1" applyAlignment="1">
      <alignment horizontal="left" vertical="center"/>
      <protection/>
    </xf>
    <xf numFmtId="49" fontId="5" fillId="6" borderId="50" xfId="63" applyNumberFormat="1" applyFont="1" applyFill="1" applyBorder="1" applyAlignment="1">
      <alignment horizontal="right" vertical="center"/>
      <protection/>
    </xf>
    <xf numFmtId="38" fontId="6" fillId="0" borderId="43" xfId="49" applyFont="1" applyFill="1" applyBorder="1" applyAlignment="1">
      <alignment horizontal="right" vertical="center"/>
    </xf>
    <xf numFmtId="49" fontId="5" fillId="6" borderId="63" xfId="63" applyNumberFormat="1" applyFont="1" applyFill="1" applyBorder="1" applyAlignment="1">
      <alignment horizontal="right" vertical="center"/>
      <protection/>
    </xf>
    <xf numFmtId="49" fontId="5" fillId="6" borderId="48" xfId="63" applyNumberFormat="1" applyFont="1" applyFill="1" applyBorder="1" applyAlignment="1">
      <alignment horizontal="right" vertical="center"/>
      <protection/>
    </xf>
    <xf numFmtId="49" fontId="5" fillId="7" borderId="63" xfId="63" applyNumberFormat="1" applyFont="1" applyFill="1" applyBorder="1" applyAlignment="1">
      <alignment horizontal="right" vertical="center"/>
      <protection/>
    </xf>
    <xf numFmtId="179" fontId="3" fillId="7" borderId="39" xfId="63" applyNumberFormat="1" applyFont="1" applyFill="1" applyBorder="1" applyAlignment="1" quotePrefix="1">
      <alignment horizontal="left" vertical="center"/>
      <protection/>
    </xf>
    <xf numFmtId="49" fontId="3" fillId="0" borderId="64" xfId="63" applyNumberFormat="1" applyFont="1" applyBorder="1" applyAlignment="1">
      <alignment horizontal="left" vertical="center"/>
      <protection/>
    </xf>
    <xf numFmtId="38" fontId="6" fillId="0" borderId="47" xfId="49" applyFont="1" applyBorder="1" applyAlignment="1">
      <alignment horizontal="right" vertical="center"/>
    </xf>
    <xf numFmtId="38" fontId="6" fillId="0" borderId="45" xfId="49" applyFont="1" applyBorder="1" applyAlignment="1">
      <alignment horizontal="right" vertical="center"/>
    </xf>
    <xf numFmtId="49" fontId="3" fillId="0" borderId="32" xfId="63" applyNumberFormat="1" applyFont="1" applyBorder="1" applyAlignment="1">
      <alignment horizontal="left" vertical="center"/>
      <protection/>
    </xf>
    <xf numFmtId="49" fontId="5" fillId="7" borderId="46" xfId="63" applyNumberFormat="1" applyFont="1" applyFill="1" applyBorder="1" applyAlignment="1">
      <alignment horizontal="right" vertical="center"/>
      <protection/>
    </xf>
    <xf numFmtId="49" fontId="5" fillId="6" borderId="46" xfId="63" applyNumberFormat="1" applyFont="1" applyFill="1" applyBorder="1" applyAlignment="1">
      <alignment horizontal="right" vertical="center"/>
      <protection/>
    </xf>
    <xf numFmtId="38" fontId="6" fillId="0" borderId="45" xfId="49" applyFont="1" applyFill="1" applyBorder="1" applyAlignment="1">
      <alignment horizontal="right" vertical="center"/>
    </xf>
    <xf numFmtId="49" fontId="3" fillId="0" borderId="11" xfId="63" applyNumberFormat="1" applyFont="1" applyFill="1" applyBorder="1" applyAlignment="1">
      <alignment horizontal="left" vertical="center"/>
      <protection/>
    </xf>
    <xf numFmtId="49" fontId="3" fillId="0" borderId="19" xfId="63" applyNumberFormat="1" applyFont="1" applyBorder="1" applyAlignment="1">
      <alignment horizontal="left" vertical="center"/>
      <protection/>
    </xf>
    <xf numFmtId="179" fontId="3" fillId="7" borderId="40" xfId="63" applyNumberFormat="1" applyFont="1" applyFill="1" applyBorder="1" applyAlignment="1">
      <alignment horizontal="left" vertical="center"/>
      <protection/>
    </xf>
    <xf numFmtId="179" fontId="3" fillId="7" borderId="37" xfId="63" applyNumberFormat="1" applyFont="1" applyFill="1" applyBorder="1" applyAlignment="1">
      <alignment horizontal="left" vertical="center"/>
      <protection/>
    </xf>
    <xf numFmtId="179" fontId="3" fillId="7" borderId="41" xfId="63" applyNumberFormat="1" applyFont="1" applyFill="1" applyBorder="1" applyAlignment="1" quotePrefix="1">
      <alignment horizontal="left" vertical="center"/>
      <protection/>
    </xf>
    <xf numFmtId="38" fontId="6" fillId="0" borderId="51" xfId="49" applyFont="1" applyFill="1" applyBorder="1" applyAlignment="1">
      <alignment horizontal="right" vertical="center"/>
    </xf>
    <xf numFmtId="38" fontId="6" fillId="0" borderId="12" xfId="49" applyFont="1" applyBorder="1" applyAlignment="1">
      <alignment horizontal="right" vertical="center"/>
    </xf>
    <xf numFmtId="38" fontId="6" fillId="0" borderId="65" xfId="49" applyFont="1" applyBorder="1" applyAlignment="1">
      <alignment horizontal="right" vertical="center"/>
    </xf>
    <xf numFmtId="38" fontId="6" fillId="0" borderId="13" xfId="49" applyFont="1" applyBorder="1" applyAlignment="1">
      <alignment horizontal="right" vertical="center"/>
    </xf>
    <xf numFmtId="38" fontId="6" fillId="0" borderId="65" xfId="49" applyFont="1" applyFill="1" applyBorder="1" applyAlignment="1">
      <alignment horizontal="right" vertical="center"/>
    </xf>
    <xf numFmtId="38" fontId="6" fillId="0" borderId="43" xfId="49" applyNumberFormat="1" applyFont="1" applyBorder="1" applyAlignment="1">
      <alignment horizontal="right" vertical="center"/>
    </xf>
    <xf numFmtId="38" fontId="6" fillId="0" borderId="12" xfId="49" applyNumberFormat="1" applyFont="1" applyBorder="1" applyAlignment="1">
      <alignment horizontal="right" vertical="center"/>
    </xf>
    <xf numFmtId="38" fontId="6" fillId="0" borderId="56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51" xfId="49" applyFont="1" applyBorder="1" applyAlignment="1">
      <alignment horizontal="right" vertical="center"/>
    </xf>
    <xf numFmtId="183" fontId="6" fillId="0" borderId="61" xfId="49" applyNumberFormat="1" applyFont="1" applyBorder="1" applyAlignment="1">
      <alignment horizontal="right" vertical="center"/>
    </xf>
    <xf numFmtId="38" fontId="6" fillId="0" borderId="56" xfId="49" applyFont="1" applyBorder="1" applyAlignment="1">
      <alignment vertical="center"/>
    </xf>
    <xf numFmtId="179" fontId="3" fillId="6" borderId="41" xfId="63" applyNumberFormat="1" applyFont="1" applyFill="1" applyBorder="1" applyAlignment="1">
      <alignment horizontal="left" vertical="center"/>
      <protection/>
    </xf>
    <xf numFmtId="49" fontId="5" fillId="6" borderId="14" xfId="63" applyNumberFormat="1" applyFont="1" applyFill="1" applyBorder="1" applyAlignment="1">
      <alignment horizontal="right" vertical="center"/>
      <protection/>
    </xf>
    <xf numFmtId="179" fontId="3" fillId="6" borderId="66" xfId="63" applyNumberFormat="1" applyFont="1" applyFill="1" applyBorder="1" applyAlignment="1" quotePrefix="1">
      <alignment horizontal="left" vertical="center"/>
      <protection/>
    </xf>
    <xf numFmtId="179" fontId="3" fillId="6" borderId="38" xfId="63" applyNumberFormat="1" applyFont="1" applyFill="1" applyBorder="1" applyAlignment="1" quotePrefix="1">
      <alignment horizontal="left" vertical="center"/>
      <protection/>
    </xf>
    <xf numFmtId="49" fontId="5" fillId="7" borderId="14" xfId="63" applyNumberFormat="1" applyFont="1" applyFill="1" applyBorder="1" applyAlignment="1">
      <alignment horizontal="right" vertical="center"/>
      <protection/>
    </xf>
    <xf numFmtId="179" fontId="3" fillId="7" borderId="66" xfId="63" applyNumberFormat="1" applyFont="1" applyFill="1" applyBorder="1" applyAlignment="1" quotePrefix="1">
      <alignment horizontal="left" vertical="center"/>
      <protection/>
    </xf>
    <xf numFmtId="179" fontId="3" fillId="7" borderId="40" xfId="63" applyNumberFormat="1" applyFont="1" applyFill="1" applyBorder="1" applyAlignment="1" quotePrefix="1">
      <alignment horizontal="left" vertical="center"/>
      <protection/>
    </xf>
    <xf numFmtId="179" fontId="3" fillId="6" borderId="37" xfId="63" applyNumberFormat="1" applyFont="1" applyFill="1" applyBorder="1" applyAlignment="1">
      <alignment horizontal="left" vertical="center"/>
      <protection/>
    </xf>
    <xf numFmtId="179" fontId="3" fillId="7" borderId="38" xfId="63" applyNumberFormat="1" applyFont="1" applyFill="1" applyBorder="1" applyAlignment="1">
      <alignment horizontal="left" vertical="center"/>
      <protection/>
    </xf>
    <xf numFmtId="49" fontId="5" fillId="7" borderId="67" xfId="63" applyNumberFormat="1" applyFont="1" applyFill="1" applyBorder="1" applyAlignment="1">
      <alignment horizontal="right" vertical="center"/>
      <protection/>
    </xf>
    <xf numFmtId="179" fontId="3" fillId="7" borderId="49" xfId="63" applyNumberFormat="1" applyFont="1" applyFill="1" applyBorder="1" applyAlignment="1">
      <alignment horizontal="left" vertical="center"/>
      <protection/>
    </xf>
    <xf numFmtId="0" fontId="39" fillId="0" borderId="68" xfId="43" applyBorder="1" applyAlignment="1" applyProtection="1">
      <alignment horizontal="left" vertical="center"/>
      <protection/>
    </xf>
    <xf numFmtId="0" fontId="3" fillId="0" borderId="47" xfId="63" applyFont="1" applyBorder="1" applyAlignment="1">
      <alignment vertical="center"/>
      <protection/>
    </xf>
    <xf numFmtId="0" fontId="39" fillId="0" borderId="68" xfId="43" applyBorder="1" applyAlignment="1" applyProtection="1">
      <alignment horizontal="left" vertical="center"/>
      <protection/>
    </xf>
    <xf numFmtId="0" fontId="3" fillId="0" borderId="54" xfId="63" applyFont="1" applyBorder="1" applyAlignment="1">
      <alignment horizontal="left" vertical="center"/>
      <protection/>
    </xf>
    <xf numFmtId="0" fontId="3" fillId="0" borderId="0" xfId="63" applyNumberFormat="1" applyFont="1">
      <alignment vertical="center"/>
      <protection/>
    </xf>
    <xf numFmtId="0" fontId="6" fillId="0" borderId="69" xfId="63" applyNumberFormat="1" applyFont="1" applyBorder="1" applyAlignment="1">
      <alignment horizontal="center" vertical="center"/>
      <protection/>
    </xf>
    <xf numFmtId="0" fontId="3" fillId="0" borderId="61" xfId="63" applyFont="1" applyBorder="1" applyAlignment="1">
      <alignment horizontal="right" vertical="center"/>
      <protection/>
    </xf>
    <xf numFmtId="0" fontId="3" fillId="0" borderId="16" xfId="63" applyFont="1" applyBorder="1" applyAlignment="1">
      <alignment horizontal="left" vertical="center"/>
      <protection/>
    </xf>
    <xf numFmtId="0" fontId="3" fillId="0" borderId="70" xfId="63" applyNumberFormat="1" applyFont="1" applyBorder="1" applyAlignment="1">
      <alignment horizontal="center" vertical="center"/>
      <protection/>
    </xf>
    <xf numFmtId="0" fontId="3" fillId="0" borderId="56" xfId="63" applyFont="1" applyBorder="1" applyAlignment="1">
      <alignment horizontal="right" vertical="center"/>
      <protection/>
    </xf>
    <xf numFmtId="0" fontId="3" fillId="0" borderId="67" xfId="63" applyNumberFormat="1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left" vertical="center"/>
      <protection/>
    </xf>
    <xf numFmtId="195" fontId="0" fillId="0" borderId="10" xfId="0" applyNumberFormat="1" applyBorder="1" applyAlignment="1">
      <alignment horizontal="left" vertical="center"/>
    </xf>
    <xf numFmtId="0" fontId="3" fillId="0" borderId="43" xfId="63" applyFont="1" applyFill="1" applyBorder="1" applyAlignment="1">
      <alignment horizontal="left" vertical="center"/>
      <protection/>
    </xf>
    <xf numFmtId="195" fontId="0" fillId="0" borderId="11" xfId="0" applyNumberFormat="1" applyBorder="1" applyAlignment="1">
      <alignment horizontal="left" vertical="center"/>
    </xf>
    <xf numFmtId="195" fontId="0" fillId="0" borderId="32" xfId="0" applyNumberFormat="1" applyBorder="1" applyAlignment="1">
      <alignment horizontal="left" vertical="center"/>
    </xf>
    <xf numFmtId="195" fontId="0" fillId="0" borderId="19" xfId="0" applyNumberFormat="1" applyBorder="1" applyAlignment="1">
      <alignment horizontal="left" vertical="center"/>
    </xf>
    <xf numFmtId="196" fontId="0" fillId="0" borderId="10" xfId="0" applyNumberFormat="1" applyBorder="1" applyAlignment="1">
      <alignment horizontal="left" vertical="center"/>
    </xf>
    <xf numFmtId="0" fontId="3" fillId="0" borderId="14" xfId="63" applyFont="1" applyFill="1" applyBorder="1">
      <alignment vertical="center"/>
      <protection/>
    </xf>
    <xf numFmtId="196" fontId="3" fillId="0" borderId="48" xfId="0" applyNumberFormat="1" applyFont="1" applyBorder="1" applyAlignment="1">
      <alignment horizontal="left" vertical="center"/>
    </xf>
    <xf numFmtId="196" fontId="3" fillId="0" borderId="44" xfId="0" applyNumberFormat="1" applyFont="1" applyBorder="1" applyAlignment="1">
      <alignment horizontal="left" vertical="center"/>
    </xf>
    <xf numFmtId="196" fontId="3" fillId="0" borderId="46" xfId="0" applyNumberFormat="1" applyFont="1" applyBorder="1" applyAlignment="1">
      <alignment horizontal="left" vertical="center"/>
    </xf>
    <xf numFmtId="196" fontId="3" fillId="0" borderId="67" xfId="0" applyNumberFormat="1" applyFont="1" applyBorder="1" applyAlignment="1">
      <alignment horizontal="left" vertical="center"/>
    </xf>
    <xf numFmtId="0" fontId="39" fillId="0" borderId="68" xfId="43" applyBorder="1" applyAlignment="1" applyProtection="1">
      <alignment horizontal="left" vertical="center"/>
      <protection/>
    </xf>
    <xf numFmtId="38" fontId="53" fillId="0" borderId="0" xfId="49" applyFont="1" applyAlignment="1">
      <alignment vertical="center"/>
    </xf>
    <xf numFmtId="179" fontId="3" fillId="6" borderId="40" xfId="63" applyNumberFormat="1" applyFont="1" applyFill="1" applyBorder="1" applyAlignment="1">
      <alignment horizontal="left" vertical="center"/>
      <protection/>
    </xf>
    <xf numFmtId="49" fontId="5" fillId="6" borderId="67" xfId="63" applyNumberFormat="1" applyFont="1" applyFill="1" applyBorder="1" applyAlignment="1">
      <alignment horizontal="right" vertical="center"/>
      <protection/>
    </xf>
    <xf numFmtId="179" fontId="3" fillId="6" borderId="49" xfId="63" applyNumberFormat="1" applyFont="1" applyFill="1" applyBorder="1" applyAlignment="1">
      <alignment horizontal="left" vertical="center"/>
      <protection/>
    </xf>
    <xf numFmtId="49" fontId="5" fillId="6" borderId="0" xfId="63" applyNumberFormat="1" applyFont="1" applyFill="1" applyBorder="1" applyAlignment="1">
      <alignment horizontal="right" vertical="center"/>
      <protection/>
    </xf>
    <xf numFmtId="179" fontId="3" fillId="6" borderId="58" xfId="63" applyNumberFormat="1" applyFont="1" applyFill="1" applyBorder="1" applyAlignment="1" quotePrefix="1">
      <alignment horizontal="left" vertical="center"/>
      <protection/>
    </xf>
    <xf numFmtId="49" fontId="5" fillId="7" borderId="61" xfId="63" applyNumberFormat="1" applyFont="1" applyFill="1" applyBorder="1" applyAlignment="1">
      <alignment horizontal="right" vertical="center"/>
      <protection/>
    </xf>
    <xf numFmtId="179" fontId="3" fillId="7" borderId="57" xfId="63" applyNumberFormat="1" applyFont="1" applyFill="1" applyBorder="1" applyAlignment="1" quotePrefix="1">
      <alignment horizontal="left" vertical="center"/>
      <protection/>
    </xf>
    <xf numFmtId="0" fontId="6" fillId="0" borderId="70" xfId="63" applyNumberFormat="1" applyFont="1" applyBorder="1" applyAlignment="1">
      <alignment horizontal="center" vertical="center"/>
      <protection/>
    </xf>
    <xf numFmtId="0" fontId="6" fillId="0" borderId="67" xfId="63" applyNumberFormat="1" applyFont="1" applyBorder="1" applyAlignment="1">
      <alignment horizontal="center" vertical="center"/>
      <protection/>
    </xf>
    <xf numFmtId="0" fontId="39" fillId="0" borderId="68" xfId="43" applyBorder="1" applyAlignment="1" applyProtection="1">
      <alignment horizontal="left" vertical="center"/>
      <protection/>
    </xf>
    <xf numFmtId="49" fontId="5" fillId="7" borderId="56" xfId="63" applyNumberFormat="1" applyFont="1" applyFill="1" applyBorder="1" applyAlignment="1">
      <alignment horizontal="right" vertical="center"/>
      <protection/>
    </xf>
    <xf numFmtId="179" fontId="3" fillId="7" borderId="49" xfId="63" applyNumberFormat="1" applyFont="1" applyFill="1" applyBorder="1" applyAlignment="1" quotePrefix="1">
      <alignment horizontal="left" vertical="center"/>
      <protection/>
    </xf>
    <xf numFmtId="196" fontId="56" fillId="0" borderId="48" xfId="0" applyNumberFormat="1" applyFont="1" applyBorder="1" applyAlignment="1">
      <alignment horizontal="left" vertical="center"/>
    </xf>
    <xf numFmtId="0" fontId="39" fillId="0" borderId="68" xfId="43" applyBorder="1" applyAlignment="1" applyProtection="1">
      <alignment horizontal="left" vertical="center"/>
      <protection/>
    </xf>
    <xf numFmtId="0" fontId="39" fillId="0" borderId="68" xfId="43" applyBorder="1" applyAlignment="1" applyProtection="1">
      <alignment horizontal="left" vertical="center"/>
      <protection/>
    </xf>
    <xf numFmtId="0" fontId="39" fillId="0" borderId="68" xfId="43" applyBorder="1" applyAlignment="1" applyProtection="1">
      <alignment horizontal="left" vertical="center"/>
      <protection/>
    </xf>
    <xf numFmtId="0" fontId="39" fillId="0" borderId="68" xfId="43" applyBorder="1" applyAlignment="1" applyProtection="1">
      <alignment horizontal="left" vertical="center"/>
      <protection/>
    </xf>
    <xf numFmtId="0" fontId="39" fillId="0" borderId="68" xfId="43" applyBorder="1" applyAlignment="1" applyProtection="1">
      <alignment horizontal="left" vertical="center"/>
      <protection/>
    </xf>
    <xf numFmtId="0" fontId="56" fillId="0" borderId="0" xfId="63" applyFont="1">
      <alignment vertical="center"/>
      <protection/>
    </xf>
    <xf numFmtId="0" fontId="39" fillId="0" borderId="68" xfId="43" applyBorder="1" applyAlignment="1" applyProtection="1">
      <alignment horizontal="left" vertical="center"/>
      <protection/>
    </xf>
    <xf numFmtId="0" fontId="39" fillId="0" borderId="68" xfId="43" applyBorder="1" applyAlignment="1" applyProtection="1">
      <alignment horizontal="left" vertical="center"/>
      <protection/>
    </xf>
    <xf numFmtId="38" fontId="57" fillId="0" borderId="65" xfId="49" applyFont="1" applyFill="1" applyBorder="1" applyAlignment="1">
      <alignment horizontal="right" vertical="center"/>
    </xf>
    <xf numFmtId="0" fontId="39" fillId="0" borderId="68" xfId="43" applyBorder="1" applyAlignment="1" applyProtection="1">
      <alignment horizontal="left" vertical="center"/>
      <protection/>
    </xf>
    <xf numFmtId="49" fontId="5" fillId="0" borderId="48" xfId="63" applyNumberFormat="1" applyFont="1" applyFill="1" applyBorder="1" applyAlignment="1">
      <alignment horizontal="right" vertical="center"/>
      <protection/>
    </xf>
    <xf numFmtId="179" fontId="3" fillId="0" borderId="37" xfId="63" applyNumberFormat="1" applyFont="1" applyFill="1" applyBorder="1" applyAlignment="1" quotePrefix="1">
      <alignment horizontal="left" vertical="center"/>
      <protection/>
    </xf>
    <xf numFmtId="49" fontId="5" fillId="0" borderId="44" xfId="63" applyNumberFormat="1" applyFont="1" applyFill="1" applyBorder="1" applyAlignment="1">
      <alignment horizontal="right" vertical="center"/>
      <protection/>
    </xf>
    <xf numFmtId="179" fontId="3" fillId="0" borderId="41" xfId="63" applyNumberFormat="1" applyFont="1" applyFill="1" applyBorder="1" applyAlignment="1" quotePrefix="1">
      <alignment horizontal="left" vertical="center"/>
      <protection/>
    </xf>
    <xf numFmtId="38" fontId="58" fillId="0" borderId="47" xfId="49" applyFont="1" applyFill="1" applyBorder="1" applyAlignment="1">
      <alignment horizontal="right" vertical="center"/>
    </xf>
    <xf numFmtId="49" fontId="5" fillId="7" borderId="43" xfId="63" applyNumberFormat="1" applyFont="1" applyFill="1" applyBorder="1" applyAlignment="1">
      <alignment horizontal="right" vertical="center"/>
      <protection/>
    </xf>
    <xf numFmtId="49" fontId="5" fillId="7" borderId="47" xfId="63" applyNumberFormat="1" applyFont="1" applyFill="1" applyBorder="1" applyAlignment="1">
      <alignment horizontal="right" vertical="center"/>
      <protection/>
    </xf>
    <xf numFmtId="179" fontId="39" fillId="0" borderId="0" xfId="43" applyNumberFormat="1" applyFill="1" applyBorder="1" applyAlignment="1" applyProtection="1" quotePrefix="1">
      <alignment horizontal="left" vertical="center"/>
      <protection/>
    </xf>
    <xf numFmtId="0" fontId="3" fillId="0" borderId="51" xfId="63" applyFont="1" applyBorder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0" fillId="0" borderId="54" xfId="0" applyFont="1" applyBorder="1" applyAlignment="1">
      <alignment vertical="center"/>
    </xf>
    <xf numFmtId="0" fontId="3" fillId="0" borderId="56" xfId="63" applyFont="1" applyBorder="1" applyAlignment="1">
      <alignment vertical="center"/>
      <protection/>
    </xf>
    <xf numFmtId="0" fontId="3" fillId="0" borderId="67" xfId="63" applyFont="1" applyBorder="1" applyAlignment="1">
      <alignment vertical="center"/>
      <protection/>
    </xf>
    <xf numFmtId="0" fontId="0" fillId="0" borderId="19" xfId="0" applyBorder="1" applyAlignment="1">
      <alignment vertical="center"/>
    </xf>
    <xf numFmtId="0" fontId="39" fillId="0" borderId="71" xfId="43" applyBorder="1" applyAlignment="1" applyProtection="1">
      <alignment horizontal="left" vertical="center"/>
      <protection/>
    </xf>
    <xf numFmtId="0" fontId="39" fillId="0" borderId="72" xfId="43" applyBorder="1" applyAlignment="1" applyProtection="1">
      <alignment horizontal="left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65" xfId="63" applyFont="1" applyBorder="1" applyAlignment="1">
      <alignment horizontal="right" vertical="center"/>
      <protection/>
    </xf>
    <xf numFmtId="0" fontId="3" fillId="0" borderId="51" xfId="63" applyFont="1" applyBorder="1" applyAlignment="1">
      <alignment horizontal="right" vertical="center"/>
      <protection/>
    </xf>
    <xf numFmtId="0" fontId="3" fillId="0" borderId="74" xfId="63" applyFont="1" applyBorder="1" applyAlignment="1">
      <alignment horizontal="right" vertical="center"/>
      <protection/>
    </xf>
    <xf numFmtId="0" fontId="6" fillId="0" borderId="63" xfId="63" applyNumberFormat="1" applyFont="1" applyBorder="1" applyAlignment="1">
      <alignment horizontal="center" vertical="center"/>
      <protection/>
    </xf>
    <xf numFmtId="0" fontId="6" fillId="0" borderId="0" xfId="63" applyNumberFormat="1" applyFont="1" applyBorder="1" applyAlignment="1">
      <alignment horizontal="center" vertical="center"/>
      <protection/>
    </xf>
    <xf numFmtId="0" fontId="6" fillId="0" borderId="75" xfId="63" applyNumberFormat="1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left" vertical="center"/>
      <protection/>
    </xf>
    <xf numFmtId="0" fontId="3" fillId="0" borderId="54" xfId="63" applyFont="1" applyBorder="1" applyAlignment="1">
      <alignment horizontal="left" vertical="center"/>
      <protection/>
    </xf>
    <xf numFmtId="0" fontId="3" fillId="0" borderId="77" xfId="63" applyFont="1" applyBorder="1" applyAlignment="1">
      <alignment horizontal="left" vertical="center"/>
      <protection/>
    </xf>
    <xf numFmtId="0" fontId="3" fillId="0" borderId="61" xfId="63" applyFont="1" applyBorder="1" applyAlignment="1">
      <alignment vertical="center"/>
      <protection/>
    </xf>
    <xf numFmtId="0" fontId="3" fillId="0" borderId="70" xfId="63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3" fillId="0" borderId="12" xfId="63" applyFont="1" applyBorder="1" applyAlignment="1">
      <alignment horizontal="right" vertical="center"/>
      <protection/>
    </xf>
    <xf numFmtId="0" fontId="6" fillId="0" borderId="50" xfId="63" applyNumberFormat="1" applyFont="1" applyBorder="1" applyAlignment="1">
      <alignment horizontal="center" vertical="center"/>
      <protection/>
    </xf>
    <xf numFmtId="0" fontId="3" fillId="0" borderId="62" xfId="63" applyFont="1" applyBorder="1" applyAlignment="1">
      <alignment horizontal="left" vertical="center"/>
      <protection/>
    </xf>
    <xf numFmtId="0" fontId="39" fillId="0" borderId="68" xfId="43" applyBorder="1" applyAlignment="1" applyProtection="1">
      <alignment horizontal="left" vertical="center"/>
      <protection/>
    </xf>
    <xf numFmtId="0" fontId="39" fillId="0" borderId="23" xfId="43" applyBorder="1" applyAlignment="1" applyProtection="1">
      <alignment horizontal="left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left" vertical="center"/>
      <protection/>
    </xf>
    <xf numFmtId="0" fontId="3" fillId="0" borderId="25" xfId="63" applyFont="1" applyBorder="1" applyAlignment="1">
      <alignment horizontal="left" vertical="center"/>
      <protection/>
    </xf>
    <xf numFmtId="0" fontId="3" fillId="0" borderId="43" xfId="63" applyFont="1" applyBorder="1" applyAlignment="1">
      <alignment vertical="center"/>
      <protection/>
    </xf>
    <xf numFmtId="0" fontId="3" fillId="0" borderId="44" xfId="63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3" fillId="0" borderId="47" xfId="63" applyFont="1" applyBorder="1" applyAlignment="1">
      <alignment vertical="center"/>
      <protection/>
    </xf>
    <xf numFmtId="0" fontId="3" fillId="0" borderId="48" xfId="63" applyFont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9" fillId="0" borderId="26" xfId="43" applyBorder="1" applyAlignment="1" applyProtection="1">
      <alignment horizontal="left"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27" xfId="63" applyFont="1" applyBorder="1" applyAlignment="1">
      <alignment horizontal="left" vertical="center"/>
      <protection/>
    </xf>
    <xf numFmtId="0" fontId="3" fillId="0" borderId="45" xfId="63" applyFont="1" applyBorder="1" applyAlignment="1">
      <alignment vertical="center"/>
      <protection/>
    </xf>
    <xf numFmtId="0" fontId="3" fillId="0" borderId="46" xfId="63" applyFont="1" applyBorder="1" applyAlignment="1">
      <alignment vertical="center"/>
      <protection/>
    </xf>
    <xf numFmtId="0" fontId="0" fillId="0" borderId="32" xfId="0" applyFont="1" applyBorder="1" applyAlignment="1">
      <alignment vertical="center"/>
    </xf>
    <xf numFmtId="0" fontId="39" fillId="0" borderId="68" xfId="43" applyFill="1" applyBorder="1" applyAlignment="1" applyProtection="1">
      <alignment vertical="center"/>
      <protection/>
    </xf>
    <xf numFmtId="0" fontId="39" fillId="0" borderId="23" xfId="43" applyFill="1" applyBorder="1" applyAlignment="1" applyProtection="1">
      <alignment vertical="center"/>
      <protection/>
    </xf>
    <xf numFmtId="0" fontId="3" fillId="0" borderId="24" xfId="63" applyFont="1" applyBorder="1" applyAlignment="1">
      <alignment horizontal="center" vertical="center" wrapText="1"/>
      <protection/>
    </xf>
    <xf numFmtId="0" fontId="3" fillId="0" borderId="25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vertical="center"/>
      <protection/>
    </xf>
    <xf numFmtId="0" fontId="3" fillId="0" borderId="79" xfId="63" applyFont="1" applyBorder="1" applyAlignment="1">
      <alignment vertical="center"/>
      <protection/>
    </xf>
    <xf numFmtId="0" fontId="0" fillId="0" borderId="80" xfId="0" applyFont="1" applyBorder="1" applyAlignment="1">
      <alignment vertical="center"/>
    </xf>
    <xf numFmtId="0" fontId="3" fillId="0" borderId="81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0" fillId="0" borderId="83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5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right" vertical="center"/>
      <protection/>
    </xf>
    <xf numFmtId="0" fontId="6" fillId="0" borderId="86" xfId="63" applyNumberFormat="1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left" vertical="center"/>
      <protection/>
    </xf>
    <xf numFmtId="0" fontId="4" fillId="0" borderId="0" xfId="63" applyFont="1" applyAlignment="1">
      <alignment horizontal="left" vertical="center"/>
      <protection/>
    </xf>
    <xf numFmtId="0" fontId="7" fillId="0" borderId="0" xfId="63" applyFont="1" applyAlignment="1">
      <alignment horizontal="right" vertical="center"/>
      <protection/>
    </xf>
    <xf numFmtId="0" fontId="4" fillId="0" borderId="0" xfId="63" applyNumberFormat="1" applyFont="1" applyAlignment="1">
      <alignment horizontal="center" vertical="center"/>
      <protection/>
    </xf>
    <xf numFmtId="0" fontId="7" fillId="0" borderId="0" xfId="63" applyFont="1" applyAlignment="1">
      <alignment horizontal="left" vertical="center"/>
      <protection/>
    </xf>
    <xf numFmtId="49" fontId="3" fillId="0" borderId="51" xfId="63" applyNumberFormat="1" applyFont="1" applyBorder="1" applyAlignment="1">
      <alignment horizontal="left" vertical="center"/>
      <protection/>
    </xf>
    <xf numFmtId="49" fontId="3" fillId="0" borderId="0" xfId="63" applyNumberFormat="1" applyFont="1" applyAlignment="1">
      <alignment horizontal="left" vertical="center"/>
      <protection/>
    </xf>
    <xf numFmtId="0" fontId="59" fillId="0" borderId="0" xfId="63" applyNumberFormat="1" applyFont="1" applyAlignment="1">
      <alignment horizontal="center" vertical="center"/>
      <protection/>
    </xf>
    <xf numFmtId="0" fontId="3" fillId="0" borderId="63" xfId="63" applyNumberFormat="1" applyFont="1" applyBorder="1" applyAlignment="1">
      <alignment horizontal="center" vertical="center"/>
      <protection/>
    </xf>
    <xf numFmtId="0" fontId="3" fillId="0" borderId="0" xfId="63" applyNumberFormat="1" applyFont="1" applyBorder="1" applyAlignment="1">
      <alignment horizontal="center" vertical="center"/>
      <protection/>
    </xf>
    <xf numFmtId="0" fontId="3" fillId="0" borderId="50" xfId="63" applyNumberFormat="1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kogyo-kyokai.gr.jp/" TargetMode="External" /><Relationship Id="rId4" Type="http://schemas.openxmlformats.org/officeDocument/2006/relationships/hyperlink" Target="http://www.copper-brass.gr.jp/database/statistics.html" TargetMode="External" /><Relationship Id="rId5" Type="http://schemas.openxmlformats.org/officeDocument/2006/relationships/hyperlink" Target="http://www.jcma2.jp/toukei.html" TargetMode="External" /><Relationship Id="rId6" Type="http://schemas.openxmlformats.org/officeDocument/2006/relationships/hyperlink" Target="http://www.jisf.or.jp/data/" TargetMode="External" /><Relationship Id="rId7" Type="http://schemas.openxmlformats.org/officeDocument/2006/relationships/hyperlink" Target="https://www.jcfa.gr.jp/news_post/news/news-1756/" TargetMode="External" /><Relationship Id="rId8" Type="http://schemas.openxmlformats.org/officeDocument/2006/relationships/hyperlink" Target="http://www.jftc.or.jp/" TargetMode="External" /><Relationship Id="rId9" Type="http://schemas.openxmlformats.org/officeDocument/2006/relationships/hyperlink" Target="http://www.meti.go.jp/statistics/index.html" TargetMode="External" /><Relationship Id="rId10" Type="http://schemas.openxmlformats.org/officeDocument/2006/relationships/hyperlink" Target="http://www.jmf.or.jp/japanese/survey/survey.html" TargetMode="External" /><Relationship Id="rId11" Type="http://schemas.openxmlformats.org/officeDocument/2006/relationships/hyperlink" Target="https://www.depart.or.jp/store_sale/" TargetMode="External" /><Relationship Id="rId12" Type="http://schemas.openxmlformats.org/officeDocument/2006/relationships/hyperlink" Target="http://www.jeita.or.jp/japanese/" TargetMode="External" /><Relationship Id="rId13" Type="http://schemas.openxmlformats.org/officeDocument/2006/relationships/hyperlink" Target="https://www.nikkakyo.org/" TargetMode="External" /><Relationship Id="rId14" Type="http://schemas.openxmlformats.org/officeDocument/2006/relationships/hyperlink" Target="http://www.jama.or.jp/stats/m_report/index.html" TargetMode="External" /><Relationship Id="rId15" Type="http://schemas.openxmlformats.org/officeDocument/2006/relationships/hyperlink" Target="https://www.aluminum.or.jp/stmember_login.php" TargetMode="External" /><Relationship Id="rId16" Type="http://schemas.openxmlformats.org/officeDocument/2006/relationships/hyperlink" Target="http://www.jcassoc.or.jp/cement/1jpn/jh1.html" TargetMode="External" /><Relationship Id="rId1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kogyo-kyokai.gr.jp/" TargetMode="External" /><Relationship Id="rId4" Type="http://schemas.openxmlformats.org/officeDocument/2006/relationships/hyperlink" Target="http://www.copper-brass.gr.jp/database/statistics.html" TargetMode="External" /><Relationship Id="rId5" Type="http://schemas.openxmlformats.org/officeDocument/2006/relationships/hyperlink" Target="http://www.jcma2.jp/toukei.html" TargetMode="External" /><Relationship Id="rId6" Type="http://schemas.openxmlformats.org/officeDocument/2006/relationships/hyperlink" Target="http://www.aluminum.or.jp/statistics/index.html" TargetMode="External" /><Relationship Id="rId7" Type="http://schemas.openxmlformats.org/officeDocument/2006/relationships/hyperlink" Target="http://www.jisf.or.jp/data/" TargetMode="External" /><Relationship Id="rId8" Type="http://schemas.openxmlformats.org/officeDocument/2006/relationships/hyperlink" Target="http://www.jcfa.gr.jp/" TargetMode="External" /><Relationship Id="rId9" Type="http://schemas.openxmlformats.org/officeDocument/2006/relationships/hyperlink" Target="http://www.jcassoc.or.jp/cement/1jpn/jh1.html" TargetMode="External" /><Relationship Id="rId10" Type="http://schemas.openxmlformats.org/officeDocument/2006/relationships/hyperlink" Target="http://www.jftc.or.jp/" TargetMode="External" /><Relationship Id="rId11" Type="http://schemas.openxmlformats.org/officeDocument/2006/relationships/hyperlink" Target="http://www.meti.go.jp/statistics/index.html" TargetMode="External" /><Relationship Id="rId12" Type="http://schemas.openxmlformats.org/officeDocument/2006/relationships/hyperlink" Target="http://www.jmf.or.jp/japanese/survey/survey.html" TargetMode="External" /><Relationship Id="rId13" Type="http://schemas.openxmlformats.org/officeDocument/2006/relationships/hyperlink" Target="https://www.depart.or.jp/store_sale/" TargetMode="External" /><Relationship Id="rId14" Type="http://schemas.openxmlformats.org/officeDocument/2006/relationships/hyperlink" Target="http://www.jeita.or.jp/japanese/" TargetMode="External" /><Relationship Id="rId15" Type="http://schemas.openxmlformats.org/officeDocument/2006/relationships/hyperlink" Target="https://www.nikkakyo.org/" TargetMode="External" /><Relationship Id="rId16" Type="http://schemas.openxmlformats.org/officeDocument/2006/relationships/hyperlink" Target="http://www.jama.or.jp/" TargetMode="External" /><Relationship Id="rId17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kogyo-kyokai.gr.jp/" TargetMode="External" /><Relationship Id="rId4" Type="http://schemas.openxmlformats.org/officeDocument/2006/relationships/hyperlink" Target="http://www.copper-brass.gr.jp/database/statistics.html" TargetMode="External" /><Relationship Id="rId5" Type="http://schemas.openxmlformats.org/officeDocument/2006/relationships/hyperlink" Target="http://www.jcma2.jp/toukei.html" TargetMode="External" /><Relationship Id="rId6" Type="http://schemas.openxmlformats.org/officeDocument/2006/relationships/hyperlink" Target="http://www.aluminum.or.jp/statistics/index.html" TargetMode="External" /><Relationship Id="rId7" Type="http://schemas.openxmlformats.org/officeDocument/2006/relationships/hyperlink" Target="http://www.jisf.or.jp/data/" TargetMode="External" /><Relationship Id="rId8" Type="http://schemas.openxmlformats.org/officeDocument/2006/relationships/hyperlink" Target="http://www.jcfa.gr.jp/" TargetMode="External" /><Relationship Id="rId9" Type="http://schemas.openxmlformats.org/officeDocument/2006/relationships/hyperlink" Target="http://www.jcassoc.or.jp/cement/1jpn/jh1.html" TargetMode="External" /><Relationship Id="rId10" Type="http://schemas.openxmlformats.org/officeDocument/2006/relationships/hyperlink" Target="http://www.jftc.or.jp/" TargetMode="External" /><Relationship Id="rId11" Type="http://schemas.openxmlformats.org/officeDocument/2006/relationships/hyperlink" Target="http://www.meti.go.jp/statistics/index.html" TargetMode="External" /><Relationship Id="rId12" Type="http://schemas.openxmlformats.org/officeDocument/2006/relationships/hyperlink" Target="http://www.jmf.or.jp/japanese/survey/survey.html" TargetMode="External" /><Relationship Id="rId13" Type="http://schemas.openxmlformats.org/officeDocument/2006/relationships/hyperlink" Target="https://www.depart.or.jp/store_sale/" TargetMode="External" /><Relationship Id="rId14" Type="http://schemas.openxmlformats.org/officeDocument/2006/relationships/hyperlink" Target="http://www.jeita.or.jp/japanese/" TargetMode="External" /><Relationship Id="rId15" Type="http://schemas.openxmlformats.org/officeDocument/2006/relationships/hyperlink" Target="https://www.nikkakyo.org/" TargetMode="External" /><Relationship Id="rId16" Type="http://schemas.openxmlformats.org/officeDocument/2006/relationships/hyperlink" Target="http://www.jama.or.jp/" TargetMode="External" /><Relationship Id="rId17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kogyo-kyokai.gr.jp/" TargetMode="External" /><Relationship Id="rId4" Type="http://schemas.openxmlformats.org/officeDocument/2006/relationships/hyperlink" Target="http://www.copper-brass.gr.jp/database/statistics.html" TargetMode="External" /><Relationship Id="rId5" Type="http://schemas.openxmlformats.org/officeDocument/2006/relationships/hyperlink" Target="http://www.jcma2.jp/toukei.html" TargetMode="External" /><Relationship Id="rId6" Type="http://schemas.openxmlformats.org/officeDocument/2006/relationships/hyperlink" Target="http://www.aluminum.or.jp/statistics/index.html" TargetMode="External" /><Relationship Id="rId7" Type="http://schemas.openxmlformats.org/officeDocument/2006/relationships/hyperlink" Target="http://www.jisf.or.jp/data/" TargetMode="External" /><Relationship Id="rId8" Type="http://schemas.openxmlformats.org/officeDocument/2006/relationships/hyperlink" Target="http://www.jcfa.gr.jp/" TargetMode="External" /><Relationship Id="rId9" Type="http://schemas.openxmlformats.org/officeDocument/2006/relationships/hyperlink" Target="http://www.jcassoc.or.jp/cement/1jpn/jh1.html" TargetMode="External" /><Relationship Id="rId10" Type="http://schemas.openxmlformats.org/officeDocument/2006/relationships/hyperlink" Target="http://www.jftc.or.jp/" TargetMode="External" /><Relationship Id="rId11" Type="http://schemas.openxmlformats.org/officeDocument/2006/relationships/hyperlink" Target="http://www.meti.go.jp/statistics/index.html" TargetMode="External" /><Relationship Id="rId12" Type="http://schemas.openxmlformats.org/officeDocument/2006/relationships/hyperlink" Target="http://www.jmf.or.jp/japanese/survey/survey.html" TargetMode="External" /><Relationship Id="rId13" Type="http://schemas.openxmlformats.org/officeDocument/2006/relationships/hyperlink" Target="https://www.depart.or.jp/store_sale/" TargetMode="External" /><Relationship Id="rId14" Type="http://schemas.openxmlformats.org/officeDocument/2006/relationships/hyperlink" Target="http://www.jeita.or.jp/japanese/" TargetMode="External" /><Relationship Id="rId15" Type="http://schemas.openxmlformats.org/officeDocument/2006/relationships/hyperlink" Target="https://www.nikkakyo.org/" TargetMode="External" /><Relationship Id="rId16" Type="http://schemas.openxmlformats.org/officeDocument/2006/relationships/hyperlink" Target="http://www.jama.or.jp/" TargetMode="External" /><Relationship Id="rId17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kogyo-kyokai.gr.jp/" TargetMode="External" /><Relationship Id="rId4" Type="http://schemas.openxmlformats.org/officeDocument/2006/relationships/hyperlink" Target="http://www.copper-brass.gr.jp/database/statistics.html" TargetMode="External" /><Relationship Id="rId5" Type="http://schemas.openxmlformats.org/officeDocument/2006/relationships/hyperlink" Target="http://www.jcma2.jp/toukei.html" TargetMode="External" /><Relationship Id="rId6" Type="http://schemas.openxmlformats.org/officeDocument/2006/relationships/hyperlink" Target="http://www.aluminum.or.jp/statistics/index.html" TargetMode="External" /><Relationship Id="rId7" Type="http://schemas.openxmlformats.org/officeDocument/2006/relationships/hyperlink" Target="http://www.jisf.or.jp/data/" TargetMode="External" /><Relationship Id="rId8" Type="http://schemas.openxmlformats.org/officeDocument/2006/relationships/hyperlink" Target="http://www.jcfa.gr.jp/" TargetMode="External" /><Relationship Id="rId9" Type="http://schemas.openxmlformats.org/officeDocument/2006/relationships/hyperlink" Target="http://www.jcassoc.or.jp/cement/1jpn/jh1.html" TargetMode="External" /><Relationship Id="rId10" Type="http://schemas.openxmlformats.org/officeDocument/2006/relationships/hyperlink" Target="http://www.jftc.or.jp/" TargetMode="External" /><Relationship Id="rId11" Type="http://schemas.openxmlformats.org/officeDocument/2006/relationships/hyperlink" Target="http://www.meti.go.jp/statistics/index.html" TargetMode="External" /><Relationship Id="rId12" Type="http://schemas.openxmlformats.org/officeDocument/2006/relationships/hyperlink" Target="http://www.jmf.or.jp/japanese/survey/survey.html" TargetMode="External" /><Relationship Id="rId13" Type="http://schemas.openxmlformats.org/officeDocument/2006/relationships/hyperlink" Target="https://www.depart.or.jp/store_sale/" TargetMode="External" /><Relationship Id="rId14" Type="http://schemas.openxmlformats.org/officeDocument/2006/relationships/hyperlink" Target="http://www.jeita.or.jp/japanese/" TargetMode="External" /><Relationship Id="rId15" Type="http://schemas.openxmlformats.org/officeDocument/2006/relationships/hyperlink" Target="https://www.nikkakyo.org/" TargetMode="External" /><Relationship Id="rId16" Type="http://schemas.openxmlformats.org/officeDocument/2006/relationships/hyperlink" Target="http://www.jama.or.jp/" TargetMode="External" /><Relationship Id="rId17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kogyo-kyokai.gr.jp/" TargetMode="External" /><Relationship Id="rId4" Type="http://schemas.openxmlformats.org/officeDocument/2006/relationships/hyperlink" Target="http://www.copper-brass.gr.jp/database/statistics.html" TargetMode="External" /><Relationship Id="rId5" Type="http://schemas.openxmlformats.org/officeDocument/2006/relationships/hyperlink" Target="http://www.jcma2.jp/toukei.html" TargetMode="External" /><Relationship Id="rId6" Type="http://schemas.openxmlformats.org/officeDocument/2006/relationships/hyperlink" Target="http://www.jisf.or.jp/data/" TargetMode="External" /><Relationship Id="rId7" Type="http://schemas.openxmlformats.org/officeDocument/2006/relationships/hyperlink" Target="http://www.jcfa.gr.jp/" TargetMode="External" /><Relationship Id="rId8" Type="http://schemas.openxmlformats.org/officeDocument/2006/relationships/hyperlink" Target="http://www.jcassoc.or.jp/cement/1jpn/jh1.html" TargetMode="External" /><Relationship Id="rId9" Type="http://schemas.openxmlformats.org/officeDocument/2006/relationships/hyperlink" Target="http://www.jftc.or.jp/" TargetMode="External" /><Relationship Id="rId10" Type="http://schemas.openxmlformats.org/officeDocument/2006/relationships/hyperlink" Target="http://www.meti.go.jp/statistics/index.html" TargetMode="External" /><Relationship Id="rId11" Type="http://schemas.openxmlformats.org/officeDocument/2006/relationships/hyperlink" Target="http://www.jmf.or.jp/japanese/survey/survey.html" TargetMode="External" /><Relationship Id="rId12" Type="http://schemas.openxmlformats.org/officeDocument/2006/relationships/hyperlink" Target="https://www.depart.or.jp/store_sale/" TargetMode="External" /><Relationship Id="rId13" Type="http://schemas.openxmlformats.org/officeDocument/2006/relationships/hyperlink" Target="http://www.jeita.or.jp/japanese/" TargetMode="External" /><Relationship Id="rId14" Type="http://schemas.openxmlformats.org/officeDocument/2006/relationships/hyperlink" Target="https://www.nikkakyo.org/" TargetMode="External" /><Relationship Id="rId15" Type="http://schemas.openxmlformats.org/officeDocument/2006/relationships/hyperlink" Target="http://www.jama.or.jp/" TargetMode="External" /><Relationship Id="rId16" Type="http://schemas.openxmlformats.org/officeDocument/2006/relationships/hyperlink" Target="https://www.aluminum.or.jp/" TargetMode="Externa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kogyo-kyokai.gr.jp/" TargetMode="External" /><Relationship Id="rId4" Type="http://schemas.openxmlformats.org/officeDocument/2006/relationships/hyperlink" Target="http://www.copper-brass.gr.jp/database/statistics.html" TargetMode="External" /><Relationship Id="rId5" Type="http://schemas.openxmlformats.org/officeDocument/2006/relationships/hyperlink" Target="http://www.jcma2.jp/toukei.html" TargetMode="External" /><Relationship Id="rId6" Type="http://schemas.openxmlformats.org/officeDocument/2006/relationships/hyperlink" Target="http://www.aluminum.or.jp/statistics/index.html" TargetMode="External" /><Relationship Id="rId7" Type="http://schemas.openxmlformats.org/officeDocument/2006/relationships/hyperlink" Target="http://www.jisf.or.jp/data/" TargetMode="External" /><Relationship Id="rId8" Type="http://schemas.openxmlformats.org/officeDocument/2006/relationships/hyperlink" Target="http://www.jcfa.gr.jp/" TargetMode="External" /><Relationship Id="rId9" Type="http://schemas.openxmlformats.org/officeDocument/2006/relationships/hyperlink" Target="http://www.jcassoc.or.jp/cement/1jpn/jh1.html" TargetMode="External" /><Relationship Id="rId10" Type="http://schemas.openxmlformats.org/officeDocument/2006/relationships/hyperlink" Target="http://www.jftc.or.jp/" TargetMode="External" /><Relationship Id="rId11" Type="http://schemas.openxmlformats.org/officeDocument/2006/relationships/hyperlink" Target="http://www.meti.go.jp/statistics/index.html" TargetMode="External" /><Relationship Id="rId12" Type="http://schemas.openxmlformats.org/officeDocument/2006/relationships/hyperlink" Target="http://www.jmf.or.jp/japanese/survey/survey.html" TargetMode="External" /><Relationship Id="rId13" Type="http://schemas.openxmlformats.org/officeDocument/2006/relationships/hyperlink" Target="https://www.depart.or.jp/store_sale/" TargetMode="External" /><Relationship Id="rId14" Type="http://schemas.openxmlformats.org/officeDocument/2006/relationships/hyperlink" Target="http://www.jeita.or.jp/japanese/" TargetMode="External" /><Relationship Id="rId15" Type="http://schemas.openxmlformats.org/officeDocument/2006/relationships/hyperlink" Target="https://www.nikkakyo.org/" TargetMode="External" /><Relationship Id="rId16" Type="http://schemas.openxmlformats.org/officeDocument/2006/relationships/hyperlink" Target="http://www.jama.or.jp/" TargetMode="Externa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kogyo-kyokai.gr.jp/" TargetMode="External" /><Relationship Id="rId4" Type="http://schemas.openxmlformats.org/officeDocument/2006/relationships/hyperlink" Target="http://www.copper-brass.gr.jp/database/statistics.html" TargetMode="External" /><Relationship Id="rId5" Type="http://schemas.openxmlformats.org/officeDocument/2006/relationships/hyperlink" Target="http://www.jcma2.jp/toukei.html" TargetMode="External" /><Relationship Id="rId6" Type="http://schemas.openxmlformats.org/officeDocument/2006/relationships/hyperlink" Target="http://www.aluminum.or.jp/statistics/index.html" TargetMode="External" /><Relationship Id="rId7" Type="http://schemas.openxmlformats.org/officeDocument/2006/relationships/hyperlink" Target="http://www.jisf.or.jp/data/" TargetMode="External" /><Relationship Id="rId8" Type="http://schemas.openxmlformats.org/officeDocument/2006/relationships/hyperlink" Target="http://www.jcfa.gr.jp/" TargetMode="External" /><Relationship Id="rId9" Type="http://schemas.openxmlformats.org/officeDocument/2006/relationships/hyperlink" Target="http://www.jcassoc.or.jp/cement/1jpn/jh1.html" TargetMode="External" /><Relationship Id="rId10" Type="http://schemas.openxmlformats.org/officeDocument/2006/relationships/hyperlink" Target="http://www.jftc.or.jp/" TargetMode="External" /><Relationship Id="rId11" Type="http://schemas.openxmlformats.org/officeDocument/2006/relationships/hyperlink" Target="http://www.meti.go.jp/statistics/index.html" TargetMode="External" /><Relationship Id="rId12" Type="http://schemas.openxmlformats.org/officeDocument/2006/relationships/hyperlink" Target="http://www.jmf.or.jp/japanese/survey/survey.html" TargetMode="External" /><Relationship Id="rId13" Type="http://schemas.openxmlformats.org/officeDocument/2006/relationships/hyperlink" Target="https://www.depart.or.jp/store_sale/" TargetMode="External" /><Relationship Id="rId14" Type="http://schemas.openxmlformats.org/officeDocument/2006/relationships/hyperlink" Target="http://www.jeita.or.jp/japanese/" TargetMode="External" /><Relationship Id="rId15" Type="http://schemas.openxmlformats.org/officeDocument/2006/relationships/hyperlink" Target="https://www.nikkakyo.org/" TargetMode="External" /><Relationship Id="rId16" Type="http://schemas.openxmlformats.org/officeDocument/2006/relationships/hyperlink" Target="http://www.jama.or.jp/" TargetMode="External" /><Relationship Id="rId1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kogyo-kyokai.gr.jp/" TargetMode="External" /><Relationship Id="rId4" Type="http://schemas.openxmlformats.org/officeDocument/2006/relationships/hyperlink" Target="http://www.copper-brass.gr.jp/database/statistics.html" TargetMode="External" /><Relationship Id="rId5" Type="http://schemas.openxmlformats.org/officeDocument/2006/relationships/hyperlink" Target="http://www.jcma2.jp/toukei.html" TargetMode="External" /><Relationship Id="rId6" Type="http://schemas.openxmlformats.org/officeDocument/2006/relationships/hyperlink" Target="http://www.aluminum.or.jp/statistics/index.html" TargetMode="External" /><Relationship Id="rId7" Type="http://schemas.openxmlformats.org/officeDocument/2006/relationships/hyperlink" Target="http://www.jisf.or.jp/data/" TargetMode="External" /><Relationship Id="rId8" Type="http://schemas.openxmlformats.org/officeDocument/2006/relationships/hyperlink" Target="http://www.jcfa.gr.jp/" TargetMode="External" /><Relationship Id="rId9" Type="http://schemas.openxmlformats.org/officeDocument/2006/relationships/hyperlink" Target="http://www.jcassoc.or.jp/cement/1jpn/jh1.html" TargetMode="External" /><Relationship Id="rId10" Type="http://schemas.openxmlformats.org/officeDocument/2006/relationships/hyperlink" Target="http://www.jftc.or.jp/" TargetMode="External" /><Relationship Id="rId11" Type="http://schemas.openxmlformats.org/officeDocument/2006/relationships/hyperlink" Target="http://www.meti.go.jp/statistics/index.html" TargetMode="External" /><Relationship Id="rId12" Type="http://schemas.openxmlformats.org/officeDocument/2006/relationships/hyperlink" Target="http://www.jmf.or.jp/japanese/survey/survey.html" TargetMode="External" /><Relationship Id="rId13" Type="http://schemas.openxmlformats.org/officeDocument/2006/relationships/hyperlink" Target="https://www.depart.or.jp/store_sale/" TargetMode="External" /><Relationship Id="rId14" Type="http://schemas.openxmlformats.org/officeDocument/2006/relationships/hyperlink" Target="http://www.jeita.or.jp/japanese/" TargetMode="External" /><Relationship Id="rId15" Type="http://schemas.openxmlformats.org/officeDocument/2006/relationships/hyperlink" Target="https://www.nikkakyo.org/" TargetMode="External" /><Relationship Id="rId16" Type="http://schemas.openxmlformats.org/officeDocument/2006/relationships/hyperlink" Target="http://www.jama.or.jp/" TargetMode="External" /><Relationship Id="rId1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kogyo-kyokai.gr.jp/" TargetMode="External" /><Relationship Id="rId4" Type="http://schemas.openxmlformats.org/officeDocument/2006/relationships/hyperlink" Target="http://www.copper-brass.gr.jp/database/statistics.html" TargetMode="External" /><Relationship Id="rId5" Type="http://schemas.openxmlformats.org/officeDocument/2006/relationships/hyperlink" Target="http://www.jcma2.jp/toukei.html" TargetMode="External" /><Relationship Id="rId6" Type="http://schemas.openxmlformats.org/officeDocument/2006/relationships/hyperlink" Target="http://www.aluminum.or.jp/statistics/index.html" TargetMode="External" /><Relationship Id="rId7" Type="http://schemas.openxmlformats.org/officeDocument/2006/relationships/hyperlink" Target="http://www.jisf.or.jp/data/" TargetMode="External" /><Relationship Id="rId8" Type="http://schemas.openxmlformats.org/officeDocument/2006/relationships/hyperlink" Target="http://www.jcfa.gr.jp/" TargetMode="External" /><Relationship Id="rId9" Type="http://schemas.openxmlformats.org/officeDocument/2006/relationships/hyperlink" Target="http://www.jcassoc.or.jp/cement/1jpn/jh1.html" TargetMode="External" /><Relationship Id="rId10" Type="http://schemas.openxmlformats.org/officeDocument/2006/relationships/hyperlink" Target="http://www.jftc.or.jp/" TargetMode="External" /><Relationship Id="rId11" Type="http://schemas.openxmlformats.org/officeDocument/2006/relationships/hyperlink" Target="http://www.meti.go.jp/statistics/index.html" TargetMode="External" /><Relationship Id="rId12" Type="http://schemas.openxmlformats.org/officeDocument/2006/relationships/hyperlink" Target="http://www.jmf.or.jp/japanese/survey/survey.html" TargetMode="External" /><Relationship Id="rId13" Type="http://schemas.openxmlformats.org/officeDocument/2006/relationships/hyperlink" Target="https://www.depart.or.jp/store_sale/" TargetMode="External" /><Relationship Id="rId14" Type="http://schemas.openxmlformats.org/officeDocument/2006/relationships/hyperlink" Target="http://www.jeita.or.jp/japanese/" TargetMode="External" /><Relationship Id="rId15" Type="http://schemas.openxmlformats.org/officeDocument/2006/relationships/hyperlink" Target="https://www.nikkakyo.org/" TargetMode="External" /><Relationship Id="rId16" Type="http://schemas.openxmlformats.org/officeDocument/2006/relationships/hyperlink" Target="http://www.jama.or.jp/" TargetMode="External" /><Relationship Id="rId1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kogyo-kyokai.gr.jp/" TargetMode="External" /><Relationship Id="rId4" Type="http://schemas.openxmlformats.org/officeDocument/2006/relationships/hyperlink" Target="http://www.copper-brass.gr.jp/database/statistics.html" TargetMode="External" /><Relationship Id="rId5" Type="http://schemas.openxmlformats.org/officeDocument/2006/relationships/hyperlink" Target="http://www.jcma2.jp/toukei.html" TargetMode="External" /><Relationship Id="rId6" Type="http://schemas.openxmlformats.org/officeDocument/2006/relationships/hyperlink" Target="http://www.aluminum.or.jp/statistics/index.html" TargetMode="External" /><Relationship Id="rId7" Type="http://schemas.openxmlformats.org/officeDocument/2006/relationships/hyperlink" Target="http://www.jisf.or.jp/data/" TargetMode="External" /><Relationship Id="rId8" Type="http://schemas.openxmlformats.org/officeDocument/2006/relationships/hyperlink" Target="http://www.jcfa.gr.jp/" TargetMode="External" /><Relationship Id="rId9" Type="http://schemas.openxmlformats.org/officeDocument/2006/relationships/hyperlink" Target="http://www.jcassoc.or.jp/cement/1jpn/jh1.html" TargetMode="External" /><Relationship Id="rId10" Type="http://schemas.openxmlformats.org/officeDocument/2006/relationships/hyperlink" Target="http://www.jftc.or.jp/" TargetMode="External" /><Relationship Id="rId11" Type="http://schemas.openxmlformats.org/officeDocument/2006/relationships/hyperlink" Target="http://www.meti.go.jp/statistics/index.html" TargetMode="External" /><Relationship Id="rId12" Type="http://schemas.openxmlformats.org/officeDocument/2006/relationships/hyperlink" Target="http://www.jmf.or.jp/japanese/survey/survey.html" TargetMode="External" /><Relationship Id="rId13" Type="http://schemas.openxmlformats.org/officeDocument/2006/relationships/hyperlink" Target="https://www.depart.or.jp/store_sale/" TargetMode="External" /><Relationship Id="rId14" Type="http://schemas.openxmlformats.org/officeDocument/2006/relationships/hyperlink" Target="http://www.jeita.or.jp/japanese/" TargetMode="External" /><Relationship Id="rId15" Type="http://schemas.openxmlformats.org/officeDocument/2006/relationships/hyperlink" Target="https://www.nikkakyo.org/" TargetMode="External" /><Relationship Id="rId16" Type="http://schemas.openxmlformats.org/officeDocument/2006/relationships/hyperlink" Target="http://www.jama.or.jp/" TargetMode="External" /><Relationship Id="rId1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kogyo-kyokai.gr.jp/" TargetMode="External" /><Relationship Id="rId4" Type="http://schemas.openxmlformats.org/officeDocument/2006/relationships/hyperlink" Target="http://www.copper-brass.gr.jp/database/statistics.html" TargetMode="External" /><Relationship Id="rId5" Type="http://schemas.openxmlformats.org/officeDocument/2006/relationships/hyperlink" Target="http://www.jcma2.jp/toukei.html" TargetMode="External" /><Relationship Id="rId6" Type="http://schemas.openxmlformats.org/officeDocument/2006/relationships/hyperlink" Target="http://www.aluminum.or.jp/statistics/index.html" TargetMode="External" /><Relationship Id="rId7" Type="http://schemas.openxmlformats.org/officeDocument/2006/relationships/hyperlink" Target="http://www.jisf.or.jp/data/" TargetMode="External" /><Relationship Id="rId8" Type="http://schemas.openxmlformats.org/officeDocument/2006/relationships/hyperlink" Target="http://www.jcfa.gr.jp/" TargetMode="External" /><Relationship Id="rId9" Type="http://schemas.openxmlformats.org/officeDocument/2006/relationships/hyperlink" Target="http://www.jcassoc.or.jp/cement/1jpn/jh1.html" TargetMode="External" /><Relationship Id="rId10" Type="http://schemas.openxmlformats.org/officeDocument/2006/relationships/hyperlink" Target="http://www.jftc.or.jp/" TargetMode="External" /><Relationship Id="rId11" Type="http://schemas.openxmlformats.org/officeDocument/2006/relationships/hyperlink" Target="http://www.meti.go.jp/statistics/index.html" TargetMode="External" /><Relationship Id="rId12" Type="http://schemas.openxmlformats.org/officeDocument/2006/relationships/hyperlink" Target="http://www.jmf.or.jp/japanese/survey/survey.html" TargetMode="External" /><Relationship Id="rId13" Type="http://schemas.openxmlformats.org/officeDocument/2006/relationships/hyperlink" Target="https://www.depart.or.jp/store_sale/" TargetMode="External" /><Relationship Id="rId14" Type="http://schemas.openxmlformats.org/officeDocument/2006/relationships/hyperlink" Target="http://www.jeita.or.jp/japanese/" TargetMode="External" /><Relationship Id="rId15" Type="http://schemas.openxmlformats.org/officeDocument/2006/relationships/hyperlink" Target="https://www.nikkakyo.org/" TargetMode="External" /><Relationship Id="rId16" Type="http://schemas.openxmlformats.org/officeDocument/2006/relationships/hyperlink" Target="http://www.jama.or.jp/" TargetMode="External" /><Relationship Id="rId17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aj.gr.jp/statis/" TargetMode="External" /><Relationship Id="rId2" Type="http://schemas.openxmlformats.org/officeDocument/2006/relationships/hyperlink" Target="http://www.limestone.gr.jp/analysis/index.htm" TargetMode="External" /><Relationship Id="rId3" Type="http://schemas.openxmlformats.org/officeDocument/2006/relationships/hyperlink" Target="http://www.kogyo-kyokai.gr.jp/" TargetMode="External" /><Relationship Id="rId4" Type="http://schemas.openxmlformats.org/officeDocument/2006/relationships/hyperlink" Target="http://www.copper-brass.gr.jp/database/statistics.html" TargetMode="External" /><Relationship Id="rId5" Type="http://schemas.openxmlformats.org/officeDocument/2006/relationships/hyperlink" Target="http://www.jcma2.jp/toukei.html" TargetMode="External" /><Relationship Id="rId6" Type="http://schemas.openxmlformats.org/officeDocument/2006/relationships/hyperlink" Target="http://www.aluminum.or.jp/statistics/index.html" TargetMode="External" /><Relationship Id="rId7" Type="http://schemas.openxmlformats.org/officeDocument/2006/relationships/hyperlink" Target="http://www.jisf.or.jp/data/" TargetMode="External" /><Relationship Id="rId8" Type="http://schemas.openxmlformats.org/officeDocument/2006/relationships/hyperlink" Target="http://www.jcfa.gr.jp/" TargetMode="External" /><Relationship Id="rId9" Type="http://schemas.openxmlformats.org/officeDocument/2006/relationships/hyperlink" Target="http://www.jcassoc.or.jp/cement/1jpn/jh1.html" TargetMode="External" /><Relationship Id="rId10" Type="http://schemas.openxmlformats.org/officeDocument/2006/relationships/hyperlink" Target="http://www.jftc.or.jp/" TargetMode="External" /><Relationship Id="rId11" Type="http://schemas.openxmlformats.org/officeDocument/2006/relationships/hyperlink" Target="http://www.meti.go.jp/statistics/index.html" TargetMode="External" /><Relationship Id="rId12" Type="http://schemas.openxmlformats.org/officeDocument/2006/relationships/hyperlink" Target="http://www.jmf.or.jp/japanese/survey/survey.html" TargetMode="External" /><Relationship Id="rId13" Type="http://schemas.openxmlformats.org/officeDocument/2006/relationships/hyperlink" Target="https://www.depart.or.jp/store_sale/" TargetMode="External" /><Relationship Id="rId14" Type="http://schemas.openxmlformats.org/officeDocument/2006/relationships/hyperlink" Target="http://www.jeita.or.jp/japanese/" TargetMode="External" /><Relationship Id="rId15" Type="http://schemas.openxmlformats.org/officeDocument/2006/relationships/hyperlink" Target="https://www.nikkakyo.org/" TargetMode="External" /><Relationship Id="rId16" Type="http://schemas.openxmlformats.org/officeDocument/2006/relationships/hyperlink" Target="http://www.jama.or.jp/" TargetMode="External" /><Relationship Id="rId17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B1:Q4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13.625" style="1" customWidth="1"/>
    <col min="4" max="4" width="10.75390625" style="1" customWidth="1"/>
    <col min="5" max="5" width="4.625" style="140" bestFit="1" customWidth="1"/>
    <col min="6" max="6" width="11.875" style="1" customWidth="1"/>
    <col min="7" max="7" width="28.50390625" style="1" customWidth="1"/>
    <col min="8" max="8" width="14.875" style="1" customWidth="1"/>
    <col min="9" max="9" width="7.875" style="1" customWidth="1"/>
    <col min="10" max="10" width="11.00390625" style="1" customWidth="1"/>
    <col min="11" max="11" width="11.875" style="1" customWidth="1"/>
    <col min="12" max="12" width="6.125" style="2" customWidth="1"/>
    <col min="13" max="13" width="9.25390625" style="17" customWidth="1"/>
    <col min="14" max="14" width="3.375" style="2" customWidth="1"/>
    <col min="15" max="15" width="3.375" style="50" customWidth="1"/>
    <col min="16" max="16" width="3.50390625" style="1" bestFit="1" customWidth="1"/>
    <col min="17" max="16384" width="9.00390625" style="1" customWidth="1"/>
  </cols>
  <sheetData>
    <row r="1" spans="2:17" ht="15" customHeight="1">
      <c r="B1" s="255" t="s">
        <v>137</v>
      </c>
      <c r="C1" s="255"/>
      <c r="D1" s="256" t="s">
        <v>278</v>
      </c>
      <c r="E1" s="257">
        <v>5</v>
      </c>
      <c r="F1" s="258" t="s">
        <v>139</v>
      </c>
      <c r="G1" s="258"/>
      <c r="K1" s="49"/>
      <c r="L1" s="259" t="s">
        <v>71</v>
      </c>
      <c r="M1" s="260"/>
      <c r="N1" s="260"/>
      <c r="O1" s="8"/>
      <c r="Q1" s="179">
        <v>14</v>
      </c>
    </row>
    <row r="2" spans="2:15" ht="7.5" customHeight="1">
      <c r="B2" s="255"/>
      <c r="C2" s="255"/>
      <c r="D2" s="256"/>
      <c r="E2" s="257"/>
      <c r="F2" s="258"/>
      <c r="G2" s="258"/>
      <c r="L2" s="17"/>
      <c r="M2" s="2"/>
      <c r="N2" s="55"/>
      <c r="O2" s="8"/>
    </row>
    <row r="3" spans="2:15" ht="17.25" customHeight="1">
      <c r="B3" s="255"/>
      <c r="C3" s="255"/>
      <c r="D3" s="256"/>
      <c r="E3" s="257"/>
      <c r="F3" s="258"/>
      <c r="G3" s="258"/>
      <c r="K3" s="48"/>
      <c r="L3" s="259" t="s">
        <v>72</v>
      </c>
      <c r="M3" s="260"/>
      <c r="N3" s="260"/>
      <c r="O3" s="8"/>
    </row>
    <row r="4" ht="6.75" customHeight="1" thickBot="1">
      <c r="O4" s="8"/>
    </row>
    <row r="5" spans="2:16" s="3" customFormat="1" ht="24" customHeight="1" thickBot="1">
      <c r="B5" s="85" t="s">
        <v>18</v>
      </c>
      <c r="C5" s="86" t="s">
        <v>19</v>
      </c>
      <c r="D5" s="244" t="s">
        <v>45</v>
      </c>
      <c r="E5" s="245"/>
      <c r="F5" s="246"/>
      <c r="G5" s="86" t="s">
        <v>46</v>
      </c>
      <c r="H5" s="244" t="s">
        <v>20</v>
      </c>
      <c r="I5" s="245"/>
      <c r="J5" s="247"/>
      <c r="K5" s="244" t="s">
        <v>47</v>
      </c>
      <c r="L5" s="248"/>
      <c r="M5" s="244" t="s">
        <v>90</v>
      </c>
      <c r="N5" s="249"/>
      <c r="O5" s="51"/>
      <c r="P5" s="1"/>
    </row>
    <row r="6" spans="2:15" ht="18.75" customHeight="1">
      <c r="B6" s="231" t="s">
        <v>0</v>
      </c>
      <c r="C6" s="250" t="s">
        <v>21</v>
      </c>
      <c r="D6" s="252" t="s">
        <v>354</v>
      </c>
      <c r="E6" s="253">
        <f>$E$1-1</f>
        <v>4</v>
      </c>
      <c r="F6" s="254" t="s">
        <v>135</v>
      </c>
      <c r="G6" s="233" t="s">
        <v>6</v>
      </c>
      <c r="H6" s="241" t="s">
        <v>22</v>
      </c>
      <c r="I6" s="242"/>
      <c r="J6" s="243"/>
      <c r="K6" s="113">
        <v>11190</v>
      </c>
      <c r="L6" s="75" t="s">
        <v>42</v>
      </c>
      <c r="M6" s="82" t="s">
        <v>345</v>
      </c>
      <c r="N6" s="83" t="s">
        <v>89</v>
      </c>
      <c r="O6" s="53"/>
    </row>
    <row r="7" spans="2:15" ht="18.75" customHeight="1">
      <c r="B7" s="218"/>
      <c r="C7" s="251"/>
      <c r="D7" s="203"/>
      <c r="E7" s="206"/>
      <c r="F7" s="209"/>
      <c r="G7" s="222"/>
      <c r="H7" s="226" t="s">
        <v>23</v>
      </c>
      <c r="I7" s="227"/>
      <c r="J7" s="230"/>
      <c r="K7" s="84">
        <v>11499</v>
      </c>
      <c r="L7" s="4" t="s">
        <v>64</v>
      </c>
      <c r="M7" s="68" t="s">
        <v>346</v>
      </c>
      <c r="N7" s="42" t="s">
        <v>89</v>
      </c>
      <c r="O7" s="52"/>
    </row>
    <row r="8" spans="2:15" ht="18.75" customHeight="1">
      <c r="B8" s="217" t="s">
        <v>1</v>
      </c>
      <c r="C8" s="219" t="s">
        <v>16</v>
      </c>
      <c r="D8" s="202" t="s">
        <v>354</v>
      </c>
      <c r="E8" s="205">
        <f>$E$1-1</f>
        <v>4</v>
      </c>
      <c r="F8" s="208" t="s">
        <v>135</v>
      </c>
      <c r="G8" s="221" t="s">
        <v>7</v>
      </c>
      <c r="H8" s="223" t="s">
        <v>24</v>
      </c>
      <c r="I8" s="224"/>
      <c r="J8" s="225"/>
      <c r="K8" s="87">
        <v>10529</v>
      </c>
      <c r="L8" s="5" t="s">
        <v>43</v>
      </c>
      <c r="M8" s="93" t="s">
        <v>299</v>
      </c>
      <c r="N8" s="56" t="s">
        <v>89</v>
      </c>
      <c r="O8" s="53"/>
    </row>
    <row r="9" spans="2:15" ht="18.75" customHeight="1">
      <c r="B9" s="218"/>
      <c r="C9" s="220"/>
      <c r="D9" s="214"/>
      <c r="E9" s="215"/>
      <c r="F9" s="216"/>
      <c r="G9" s="222"/>
      <c r="H9" s="226" t="s">
        <v>25</v>
      </c>
      <c r="I9" s="227"/>
      <c r="J9" s="228"/>
      <c r="K9" s="114">
        <v>10405</v>
      </c>
      <c r="L9" s="94" t="s">
        <v>43</v>
      </c>
      <c r="M9" s="70" t="s">
        <v>166</v>
      </c>
      <c r="N9" s="133" t="s">
        <v>89</v>
      </c>
      <c r="O9" s="53"/>
    </row>
    <row r="10" spans="2:15" ht="18.75" customHeight="1">
      <c r="B10" s="217" t="s">
        <v>2</v>
      </c>
      <c r="C10" s="219" t="s">
        <v>26</v>
      </c>
      <c r="D10" s="202" t="s">
        <v>354</v>
      </c>
      <c r="E10" s="205">
        <f>$E$1-1</f>
        <v>4</v>
      </c>
      <c r="F10" s="208" t="s">
        <v>140</v>
      </c>
      <c r="G10" s="221" t="s">
        <v>8</v>
      </c>
      <c r="H10" s="223" t="s">
        <v>27</v>
      </c>
      <c r="I10" s="224"/>
      <c r="J10" s="225"/>
      <c r="K10" s="96">
        <v>117700</v>
      </c>
      <c r="L10" s="5" t="s">
        <v>80</v>
      </c>
      <c r="M10" s="99" t="s">
        <v>122</v>
      </c>
      <c r="N10" s="100" t="s">
        <v>89</v>
      </c>
      <c r="O10" s="52"/>
    </row>
    <row r="11" spans="2:16" ht="18.75" customHeight="1">
      <c r="B11" s="218"/>
      <c r="C11" s="220"/>
      <c r="D11" s="214"/>
      <c r="E11" s="215"/>
      <c r="F11" s="216"/>
      <c r="G11" s="222"/>
      <c r="H11" s="226" t="s">
        <v>28</v>
      </c>
      <c r="I11" s="227"/>
      <c r="J11" s="228"/>
      <c r="K11" s="188"/>
      <c r="L11" s="4" t="s">
        <v>80</v>
      </c>
      <c r="M11" s="184"/>
      <c r="N11" s="185" t="s">
        <v>89</v>
      </c>
      <c r="O11" s="52"/>
      <c r="P11" s="1" t="s">
        <v>353</v>
      </c>
    </row>
    <row r="12" spans="2:15" ht="18.75" customHeight="1">
      <c r="B12" s="217" t="s">
        <v>3</v>
      </c>
      <c r="C12" s="219" t="s">
        <v>29</v>
      </c>
      <c r="D12" s="202" t="s">
        <v>354</v>
      </c>
      <c r="E12" s="205">
        <f>$E$1-1</f>
        <v>4</v>
      </c>
      <c r="F12" s="208" t="s">
        <v>135</v>
      </c>
      <c r="G12" s="221" t="s">
        <v>9</v>
      </c>
      <c r="H12" s="223" t="s">
        <v>84</v>
      </c>
      <c r="I12" s="224"/>
      <c r="J12" s="229"/>
      <c r="K12" s="96">
        <v>59611</v>
      </c>
      <c r="L12" s="5" t="s">
        <v>80</v>
      </c>
      <c r="M12" s="93" t="s">
        <v>147</v>
      </c>
      <c r="N12" s="112" t="s">
        <v>89</v>
      </c>
      <c r="O12" s="53"/>
    </row>
    <row r="13" spans="2:15" ht="18.75" customHeight="1">
      <c r="B13" s="218"/>
      <c r="C13" s="220"/>
      <c r="D13" s="214"/>
      <c r="E13" s="215"/>
      <c r="F13" s="216"/>
      <c r="G13" s="222"/>
      <c r="H13" s="137" t="s">
        <v>153</v>
      </c>
      <c r="I13" s="155">
        <f>$E$1-2</f>
        <v>3</v>
      </c>
      <c r="J13" s="153"/>
      <c r="K13" s="88">
        <v>61247</v>
      </c>
      <c r="L13" s="4" t="s">
        <v>80</v>
      </c>
      <c r="M13" s="70" t="s">
        <v>262</v>
      </c>
      <c r="N13" s="43" t="s">
        <v>89</v>
      </c>
      <c r="O13" s="52"/>
    </row>
    <row r="14" spans="2:15" ht="18.75" customHeight="1">
      <c r="B14" s="217" t="s">
        <v>65</v>
      </c>
      <c r="C14" s="219" t="s">
        <v>30</v>
      </c>
      <c r="D14" s="202" t="s">
        <v>354</v>
      </c>
      <c r="E14" s="205">
        <f>E1-1</f>
        <v>4</v>
      </c>
      <c r="F14" s="208" t="s">
        <v>141</v>
      </c>
      <c r="G14" s="221" t="s">
        <v>31</v>
      </c>
      <c r="H14" s="223" t="s">
        <v>32</v>
      </c>
      <c r="I14" s="224"/>
      <c r="J14" s="225"/>
      <c r="K14" s="115">
        <v>51700</v>
      </c>
      <c r="L14" s="5" t="s">
        <v>80</v>
      </c>
      <c r="M14" s="99" t="s">
        <v>340</v>
      </c>
      <c r="N14" s="100" t="s">
        <v>89</v>
      </c>
      <c r="O14" s="52"/>
    </row>
    <row r="15" spans="2:15" ht="18.75" customHeight="1">
      <c r="B15" s="231"/>
      <c r="C15" s="232"/>
      <c r="D15" s="203"/>
      <c r="E15" s="206"/>
      <c r="F15" s="209"/>
      <c r="G15" s="233"/>
      <c r="H15" s="234" t="s">
        <v>33</v>
      </c>
      <c r="I15" s="235"/>
      <c r="J15" s="236"/>
      <c r="K15" s="116">
        <v>1700</v>
      </c>
      <c r="L15" s="101" t="s">
        <v>80</v>
      </c>
      <c r="M15" s="126" t="s">
        <v>341</v>
      </c>
      <c r="N15" s="127" t="s">
        <v>89</v>
      </c>
      <c r="O15" s="52"/>
    </row>
    <row r="16" spans="2:15" ht="18.75" customHeight="1">
      <c r="B16" s="218"/>
      <c r="C16" s="220"/>
      <c r="D16" s="214"/>
      <c r="E16" s="215"/>
      <c r="F16" s="216"/>
      <c r="G16" s="222"/>
      <c r="H16" s="137" t="s">
        <v>154</v>
      </c>
      <c r="I16" s="155">
        <f>$E$1-2</f>
        <v>3</v>
      </c>
      <c r="J16" s="148"/>
      <c r="K16" s="102">
        <v>3899</v>
      </c>
      <c r="L16" s="4" t="s">
        <v>52</v>
      </c>
      <c r="M16" s="68" t="s">
        <v>225</v>
      </c>
      <c r="N16" s="42" t="s">
        <v>89</v>
      </c>
      <c r="O16" s="52"/>
    </row>
    <row r="17" spans="2:15" ht="18.75" customHeight="1">
      <c r="B17" s="237" t="s">
        <v>66</v>
      </c>
      <c r="C17" s="239" t="s">
        <v>91</v>
      </c>
      <c r="D17" s="202" t="s">
        <v>354</v>
      </c>
      <c r="E17" s="205">
        <f>$E$1-1</f>
        <v>4</v>
      </c>
      <c r="F17" s="208" t="s">
        <v>140</v>
      </c>
      <c r="G17" s="221" t="s">
        <v>81</v>
      </c>
      <c r="H17" s="223" t="s">
        <v>82</v>
      </c>
      <c r="I17" s="224"/>
      <c r="J17" s="229"/>
      <c r="K17" s="87">
        <v>153055</v>
      </c>
      <c r="L17" s="5" t="s">
        <v>80</v>
      </c>
      <c r="M17" s="93" t="s">
        <v>162</v>
      </c>
      <c r="N17" s="112" t="s">
        <v>89</v>
      </c>
      <c r="O17" s="52"/>
    </row>
    <row r="18" spans="2:15" ht="18.75" customHeight="1">
      <c r="B18" s="238"/>
      <c r="C18" s="240"/>
      <c r="D18" s="214"/>
      <c r="E18" s="215"/>
      <c r="F18" s="216"/>
      <c r="G18" s="222"/>
      <c r="H18" s="226" t="s">
        <v>83</v>
      </c>
      <c r="I18" s="227"/>
      <c r="J18" s="230"/>
      <c r="K18" s="114">
        <v>150299</v>
      </c>
      <c r="L18" s="4" t="s">
        <v>80</v>
      </c>
      <c r="M18" s="70" t="s">
        <v>332</v>
      </c>
      <c r="N18" s="43" t="s">
        <v>89</v>
      </c>
      <c r="O18" s="52"/>
    </row>
    <row r="19" spans="2:15" ht="18.75" customHeight="1">
      <c r="B19" s="217" t="s">
        <v>67</v>
      </c>
      <c r="C19" s="219" t="s">
        <v>34</v>
      </c>
      <c r="D19" s="202" t="s">
        <v>354</v>
      </c>
      <c r="E19" s="205">
        <f>$E$1-1</f>
        <v>4</v>
      </c>
      <c r="F19" s="208" t="s">
        <v>135</v>
      </c>
      <c r="G19" s="221" t="s">
        <v>35</v>
      </c>
      <c r="H19" s="223" t="s">
        <v>73</v>
      </c>
      <c r="I19" s="224"/>
      <c r="J19" s="225"/>
      <c r="K19" s="117">
        <v>6617</v>
      </c>
      <c r="L19" s="5" t="s">
        <v>43</v>
      </c>
      <c r="M19" s="189" t="s">
        <v>294</v>
      </c>
      <c r="N19" s="112" t="s">
        <v>89</v>
      </c>
      <c r="O19" s="52"/>
    </row>
    <row r="20" spans="2:15" ht="18.75" customHeight="1">
      <c r="B20" s="218"/>
      <c r="C20" s="220"/>
      <c r="D20" s="214"/>
      <c r="E20" s="215"/>
      <c r="F20" s="216"/>
      <c r="G20" s="222"/>
      <c r="H20" s="226" t="s">
        <v>87</v>
      </c>
      <c r="I20" s="227"/>
      <c r="J20" s="228"/>
      <c r="K20" s="84">
        <v>4750</v>
      </c>
      <c r="L20" s="4" t="s">
        <v>43</v>
      </c>
      <c r="M20" s="190" t="s">
        <v>338</v>
      </c>
      <c r="N20" s="42" t="s">
        <v>89</v>
      </c>
      <c r="O20" s="52"/>
    </row>
    <row r="21" spans="2:15" ht="18.75" customHeight="1">
      <c r="B21" s="183" t="s">
        <v>68</v>
      </c>
      <c r="C21" s="23" t="s">
        <v>57</v>
      </c>
      <c r="D21" s="202" t="s">
        <v>136</v>
      </c>
      <c r="E21" s="205">
        <v>12</v>
      </c>
      <c r="F21" s="208" t="s">
        <v>143</v>
      </c>
      <c r="G21" s="25" t="s">
        <v>58</v>
      </c>
      <c r="H21" s="30" t="s">
        <v>59</v>
      </c>
      <c r="I21" s="31" t="s">
        <v>114</v>
      </c>
      <c r="J21" s="32" t="s">
        <v>61</v>
      </c>
      <c r="K21" s="87">
        <v>764296</v>
      </c>
      <c r="L21" s="5" t="s">
        <v>88</v>
      </c>
      <c r="M21" s="69" t="s">
        <v>298</v>
      </c>
      <c r="N21" s="47" t="s">
        <v>89</v>
      </c>
      <c r="O21" s="52"/>
    </row>
    <row r="22" spans="2:15" ht="18.75" customHeight="1">
      <c r="B22" s="27"/>
      <c r="C22" s="28"/>
      <c r="D22" s="203"/>
      <c r="E22" s="206"/>
      <c r="F22" s="209"/>
      <c r="G22" s="29"/>
      <c r="H22" s="33"/>
      <c r="I22" s="34" t="s">
        <v>186</v>
      </c>
      <c r="J22" s="35" t="s">
        <v>102</v>
      </c>
      <c r="K22" s="103">
        <v>367340</v>
      </c>
      <c r="L22" s="104" t="s">
        <v>88</v>
      </c>
      <c r="M22" s="105" t="s">
        <v>299</v>
      </c>
      <c r="N22" s="131" t="s">
        <v>89</v>
      </c>
      <c r="O22" s="52"/>
    </row>
    <row r="23" spans="2:15" ht="18.75" customHeight="1">
      <c r="B23" s="27"/>
      <c r="C23" s="28"/>
      <c r="D23" s="203"/>
      <c r="E23" s="206"/>
      <c r="F23" s="209"/>
      <c r="G23" s="29"/>
      <c r="H23" s="33"/>
      <c r="I23" s="36"/>
      <c r="J23" s="35" t="s">
        <v>60</v>
      </c>
      <c r="K23" s="103">
        <v>391810</v>
      </c>
      <c r="L23" s="104" t="s">
        <v>88</v>
      </c>
      <c r="M23" s="105" t="s">
        <v>112</v>
      </c>
      <c r="N23" s="131" t="s">
        <v>89</v>
      </c>
      <c r="O23" s="52"/>
    </row>
    <row r="24" spans="2:15" ht="18.75" customHeight="1">
      <c r="B24" s="22"/>
      <c r="C24" s="24"/>
      <c r="D24" s="214"/>
      <c r="E24" s="215"/>
      <c r="F24" s="216"/>
      <c r="G24" s="26"/>
      <c r="H24" s="37"/>
      <c r="I24" s="38"/>
      <c r="J24" s="39" t="s">
        <v>62</v>
      </c>
      <c r="K24" s="102">
        <v>759150</v>
      </c>
      <c r="L24" s="4" t="s">
        <v>88</v>
      </c>
      <c r="M24" s="68" t="s">
        <v>208</v>
      </c>
      <c r="N24" s="42" t="s">
        <v>89</v>
      </c>
      <c r="O24" s="52"/>
    </row>
    <row r="25" spans="2:15" ht="18.75" customHeight="1">
      <c r="B25" s="217" t="s">
        <v>74</v>
      </c>
      <c r="C25" s="219" t="s">
        <v>75</v>
      </c>
      <c r="D25" s="202" t="s">
        <v>354</v>
      </c>
      <c r="E25" s="205">
        <f>$E$1-1</f>
        <v>4</v>
      </c>
      <c r="F25" s="208" t="s">
        <v>135</v>
      </c>
      <c r="G25" s="57"/>
      <c r="H25" s="58" t="s">
        <v>76</v>
      </c>
      <c r="I25" s="59"/>
      <c r="J25" s="60"/>
      <c r="K25" s="96">
        <v>464849</v>
      </c>
      <c r="L25" s="5" t="s">
        <v>80</v>
      </c>
      <c r="M25" s="93" t="s">
        <v>335</v>
      </c>
      <c r="N25" s="56" t="s">
        <v>89</v>
      </c>
      <c r="O25" s="53"/>
    </row>
    <row r="26" spans="2:15" ht="18.75" customHeight="1">
      <c r="B26" s="231"/>
      <c r="C26" s="232"/>
      <c r="D26" s="203"/>
      <c r="E26" s="206"/>
      <c r="F26" s="209"/>
      <c r="G26" s="57" t="s">
        <v>79</v>
      </c>
      <c r="H26" s="61" t="s">
        <v>77</v>
      </c>
      <c r="I26" s="62"/>
      <c r="J26" s="63"/>
      <c r="K26" s="107">
        <v>439846</v>
      </c>
      <c r="L26" s="104" t="s">
        <v>80</v>
      </c>
      <c r="M26" s="105" t="s">
        <v>336</v>
      </c>
      <c r="N26" s="110" t="s">
        <v>89</v>
      </c>
      <c r="O26" s="52"/>
    </row>
    <row r="27" spans="2:15" ht="18.75" customHeight="1">
      <c r="B27" s="218"/>
      <c r="C27" s="220"/>
      <c r="D27" s="214"/>
      <c r="E27" s="215"/>
      <c r="F27" s="216"/>
      <c r="G27" s="57"/>
      <c r="H27" s="64" t="s">
        <v>78</v>
      </c>
      <c r="I27" s="65"/>
      <c r="J27" s="66"/>
      <c r="K27" s="84">
        <v>173333</v>
      </c>
      <c r="L27" s="4" t="s">
        <v>80</v>
      </c>
      <c r="M27" s="68" t="s">
        <v>337</v>
      </c>
      <c r="N27" s="111" t="s">
        <v>89</v>
      </c>
      <c r="O27" s="52"/>
    </row>
    <row r="28" spans="2:15" ht="18.75" customHeight="1">
      <c r="B28" s="217" t="s">
        <v>4</v>
      </c>
      <c r="C28" s="219" t="s">
        <v>36</v>
      </c>
      <c r="D28" s="202" t="s">
        <v>354</v>
      </c>
      <c r="E28" s="205">
        <f>$E$1-1</f>
        <v>4</v>
      </c>
      <c r="F28" s="208" t="s">
        <v>140</v>
      </c>
      <c r="G28" s="221" t="s">
        <v>11</v>
      </c>
      <c r="H28" s="223" t="s">
        <v>10</v>
      </c>
      <c r="I28" s="224"/>
      <c r="J28" s="225"/>
      <c r="K28" s="87">
        <v>67360</v>
      </c>
      <c r="L28" s="5" t="s">
        <v>80</v>
      </c>
      <c r="M28" s="93" t="s">
        <v>203</v>
      </c>
      <c r="N28" s="112" t="s">
        <v>89</v>
      </c>
      <c r="O28" s="52"/>
    </row>
    <row r="29" spans="2:15" ht="18.75" customHeight="1">
      <c r="B29" s="218"/>
      <c r="C29" s="220"/>
      <c r="D29" s="214"/>
      <c r="E29" s="215"/>
      <c r="F29" s="216"/>
      <c r="G29" s="222"/>
      <c r="H29" s="226" t="s">
        <v>37</v>
      </c>
      <c r="I29" s="227"/>
      <c r="J29" s="228"/>
      <c r="K29" s="88">
        <v>95974</v>
      </c>
      <c r="L29" s="4" t="s">
        <v>80</v>
      </c>
      <c r="M29" s="95" t="s">
        <v>207</v>
      </c>
      <c r="N29" s="128" t="s">
        <v>89</v>
      </c>
      <c r="O29" s="52"/>
    </row>
    <row r="30" spans="2:15" ht="18.75" customHeight="1">
      <c r="B30" s="217" t="s">
        <v>70</v>
      </c>
      <c r="C30" s="219" t="s">
        <v>50</v>
      </c>
      <c r="D30" s="202" t="s">
        <v>354</v>
      </c>
      <c r="E30" s="205">
        <f>$E$1-1</f>
        <v>4</v>
      </c>
      <c r="F30" s="208" t="s">
        <v>144</v>
      </c>
      <c r="G30" s="221" t="s">
        <v>12</v>
      </c>
      <c r="H30" s="223" t="s">
        <v>86</v>
      </c>
      <c r="I30" s="224"/>
      <c r="J30" s="229"/>
      <c r="K30" s="117">
        <v>4220</v>
      </c>
      <c r="L30" s="5" t="s">
        <v>43</v>
      </c>
      <c r="M30" s="93" t="s">
        <v>303</v>
      </c>
      <c r="N30" s="112" t="s">
        <v>89</v>
      </c>
      <c r="O30" s="52"/>
    </row>
    <row r="31" spans="2:15" ht="18.75" customHeight="1">
      <c r="B31" s="231"/>
      <c r="C31" s="232"/>
      <c r="D31" s="203"/>
      <c r="E31" s="206"/>
      <c r="F31" s="209"/>
      <c r="G31" s="233"/>
      <c r="H31" s="7" t="s">
        <v>38</v>
      </c>
      <c r="I31" s="73"/>
      <c r="J31" s="9" t="s">
        <v>55</v>
      </c>
      <c r="K31" s="107">
        <v>4001</v>
      </c>
      <c r="L31" s="104" t="s">
        <v>43</v>
      </c>
      <c r="M31" s="105" t="s">
        <v>303</v>
      </c>
      <c r="N31" s="131" t="s">
        <v>89</v>
      </c>
      <c r="O31" s="52"/>
    </row>
    <row r="32" spans="2:15" ht="18.75" customHeight="1">
      <c r="B32" s="231"/>
      <c r="C32" s="232"/>
      <c r="D32" s="203"/>
      <c r="E32" s="206">
        <f>$E$1-1</f>
        <v>4</v>
      </c>
      <c r="F32" s="209"/>
      <c r="G32" s="233"/>
      <c r="H32" s="71"/>
      <c r="I32" s="72"/>
      <c r="J32" s="19" t="s">
        <v>53</v>
      </c>
      <c r="K32" s="121">
        <v>3191</v>
      </c>
      <c r="L32" s="101" t="s">
        <v>43</v>
      </c>
      <c r="M32" s="105" t="s">
        <v>318</v>
      </c>
      <c r="N32" s="130" t="s">
        <v>89</v>
      </c>
      <c r="O32" s="52"/>
    </row>
    <row r="33" spans="2:15" ht="18.75" customHeight="1">
      <c r="B33" s="218"/>
      <c r="C33" s="220"/>
      <c r="D33" s="214"/>
      <c r="E33" s="215"/>
      <c r="F33" s="216"/>
      <c r="G33" s="222"/>
      <c r="H33" s="6"/>
      <c r="I33" s="21"/>
      <c r="J33" s="20" t="s">
        <v>54</v>
      </c>
      <c r="K33" s="102">
        <v>810</v>
      </c>
      <c r="L33" s="4" t="s">
        <v>43</v>
      </c>
      <c r="M33" s="98" t="s">
        <v>339</v>
      </c>
      <c r="N33" s="45" t="s">
        <v>89</v>
      </c>
      <c r="O33" s="52"/>
    </row>
    <row r="34" spans="2:16" ht="18.75" customHeight="1">
      <c r="B34" s="217" t="s">
        <v>69</v>
      </c>
      <c r="C34" s="219" t="s">
        <v>39</v>
      </c>
      <c r="D34" s="202" t="s">
        <v>354</v>
      </c>
      <c r="E34" s="205">
        <f>$E$1-1</f>
        <v>4</v>
      </c>
      <c r="F34" s="208" t="s">
        <v>140</v>
      </c>
      <c r="G34" s="221" t="s">
        <v>13</v>
      </c>
      <c r="H34" s="223" t="s">
        <v>40</v>
      </c>
      <c r="I34" s="224"/>
      <c r="J34" s="229"/>
      <c r="K34" s="118">
        <v>52023</v>
      </c>
      <c r="L34" s="5" t="s">
        <v>44</v>
      </c>
      <c r="M34" s="93" t="s">
        <v>342</v>
      </c>
      <c r="N34" s="112" t="s">
        <v>89</v>
      </c>
      <c r="O34" s="191"/>
      <c r="P34" s="55"/>
    </row>
    <row r="35" spans="2:16" ht="18.75" customHeight="1">
      <c r="B35" s="218"/>
      <c r="C35" s="220"/>
      <c r="D35" s="214"/>
      <c r="E35" s="215"/>
      <c r="F35" s="216"/>
      <c r="G35" s="222"/>
      <c r="H35" s="226" t="s">
        <v>56</v>
      </c>
      <c r="I35" s="227"/>
      <c r="J35" s="230"/>
      <c r="K35" s="119">
        <v>61327</v>
      </c>
      <c r="L35" s="94" t="s">
        <v>44</v>
      </c>
      <c r="M35" s="70" t="s">
        <v>166</v>
      </c>
      <c r="N35" s="43" t="s">
        <v>89</v>
      </c>
      <c r="O35" s="52"/>
      <c r="P35" s="55"/>
    </row>
    <row r="36" spans="2:16" ht="18.75" customHeight="1">
      <c r="B36" s="74" t="s">
        <v>5</v>
      </c>
      <c r="C36" s="28" t="s">
        <v>17</v>
      </c>
      <c r="D36" s="71" t="s">
        <v>354</v>
      </c>
      <c r="E36" s="141">
        <f>$E$1-1</f>
        <v>4</v>
      </c>
      <c r="F36" s="139" t="s">
        <v>140</v>
      </c>
      <c r="G36" s="29" t="s">
        <v>14</v>
      </c>
      <c r="H36" s="192" t="s">
        <v>15</v>
      </c>
      <c r="I36" s="193"/>
      <c r="J36" s="194"/>
      <c r="K36" s="122">
        <v>1208</v>
      </c>
      <c r="L36" s="75" t="s">
        <v>44</v>
      </c>
      <c r="M36" s="82" t="s">
        <v>343</v>
      </c>
      <c r="N36" s="83" t="s">
        <v>89</v>
      </c>
      <c r="O36" s="52"/>
      <c r="P36" s="55"/>
    </row>
    <row r="37" spans="2:15" ht="18.75" customHeight="1">
      <c r="B37" s="198" t="s">
        <v>93</v>
      </c>
      <c r="C37" s="200" t="s">
        <v>94</v>
      </c>
      <c r="D37" s="202" t="s">
        <v>354</v>
      </c>
      <c r="E37" s="205">
        <f>$E$1-1</f>
        <v>4</v>
      </c>
      <c r="F37" s="208" t="s">
        <v>140</v>
      </c>
      <c r="G37" s="76"/>
      <c r="H37" s="149" t="s">
        <v>155</v>
      </c>
      <c r="I37" s="156">
        <f>$E$1-2</f>
        <v>3</v>
      </c>
      <c r="J37" s="150"/>
      <c r="K37" s="96">
        <v>10357</v>
      </c>
      <c r="L37" s="108" t="s">
        <v>44</v>
      </c>
      <c r="M37" s="93" t="s">
        <v>348</v>
      </c>
      <c r="N37" s="56" t="s">
        <v>89</v>
      </c>
      <c r="O37" s="53"/>
    </row>
    <row r="38" spans="2:15" ht="18.75" customHeight="1">
      <c r="B38" s="198"/>
      <c r="C38" s="200"/>
      <c r="D38" s="203"/>
      <c r="E38" s="206"/>
      <c r="F38" s="209"/>
      <c r="G38" s="57" t="s">
        <v>95</v>
      </c>
      <c r="H38" s="61" t="s">
        <v>156</v>
      </c>
      <c r="I38" s="157">
        <f>$E$1-2</f>
        <v>3</v>
      </c>
      <c r="J38" s="151"/>
      <c r="K38" s="107">
        <v>7901</v>
      </c>
      <c r="L38" s="104" t="s">
        <v>44</v>
      </c>
      <c r="M38" s="105" t="s">
        <v>190</v>
      </c>
      <c r="N38" s="110" t="s">
        <v>89</v>
      </c>
      <c r="O38" s="52"/>
    </row>
    <row r="39" spans="2:15" ht="18.75" customHeight="1">
      <c r="B39" s="198"/>
      <c r="C39" s="200"/>
      <c r="D39" s="214"/>
      <c r="E39" s="215"/>
      <c r="F39" s="216"/>
      <c r="G39" s="77"/>
      <c r="H39" s="64" t="s">
        <v>157</v>
      </c>
      <c r="I39" s="155">
        <f>$E$1-3</f>
        <v>2</v>
      </c>
      <c r="J39" s="173">
        <f>$E$1-2</f>
        <v>3</v>
      </c>
      <c r="K39" s="84">
        <v>6663</v>
      </c>
      <c r="L39" s="4" t="s">
        <v>44</v>
      </c>
      <c r="M39" s="68" t="s">
        <v>326</v>
      </c>
      <c r="N39" s="111" t="s">
        <v>89</v>
      </c>
      <c r="O39" s="52"/>
    </row>
    <row r="40" spans="2:15" ht="18.75" customHeight="1">
      <c r="B40" s="198" t="s">
        <v>96</v>
      </c>
      <c r="C40" s="200" t="s">
        <v>97</v>
      </c>
      <c r="D40" s="202" t="s">
        <v>354</v>
      </c>
      <c r="E40" s="205">
        <f>$E$1-1</f>
        <v>4</v>
      </c>
      <c r="F40" s="208" t="s">
        <v>140</v>
      </c>
      <c r="G40" s="76"/>
      <c r="H40" s="58" t="s">
        <v>99</v>
      </c>
      <c r="I40" s="59"/>
      <c r="J40" s="60"/>
      <c r="K40" s="96">
        <v>270393</v>
      </c>
      <c r="L40" s="5" t="s">
        <v>101</v>
      </c>
      <c r="M40" s="93" t="s">
        <v>350</v>
      </c>
      <c r="N40" s="56" t="s">
        <v>89</v>
      </c>
      <c r="O40" s="53"/>
    </row>
    <row r="41" spans="2:15" ht="18.75" customHeight="1">
      <c r="B41" s="198"/>
      <c r="C41" s="200"/>
      <c r="D41" s="203"/>
      <c r="E41" s="206"/>
      <c r="F41" s="209"/>
      <c r="G41" s="57" t="s">
        <v>98</v>
      </c>
      <c r="H41" s="61" t="s">
        <v>105</v>
      </c>
      <c r="I41" s="154"/>
      <c r="J41" s="63"/>
      <c r="K41" s="107">
        <v>193602</v>
      </c>
      <c r="L41" s="104" t="s">
        <v>101</v>
      </c>
      <c r="M41" s="105" t="s">
        <v>349</v>
      </c>
      <c r="N41" s="110" t="s">
        <v>89</v>
      </c>
      <c r="O41" s="52"/>
    </row>
    <row r="42" spans="2:15" ht="18.75" customHeight="1" thickBot="1">
      <c r="B42" s="199"/>
      <c r="C42" s="201"/>
      <c r="D42" s="204"/>
      <c r="E42" s="207"/>
      <c r="F42" s="210"/>
      <c r="G42" s="78"/>
      <c r="H42" s="79" t="s">
        <v>100</v>
      </c>
      <c r="I42" s="158">
        <f>$E$1-2</f>
        <v>3</v>
      </c>
      <c r="J42" s="152"/>
      <c r="K42" s="120">
        <v>828702</v>
      </c>
      <c r="L42" s="109" t="s">
        <v>101</v>
      </c>
      <c r="M42" s="171" t="s">
        <v>251</v>
      </c>
      <c r="N42" s="135" t="s">
        <v>89</v>
      </c>
      <c r="O42" s="52"/>
    </row>
    <row r="43" spans="10:15" ht="18.75" customHeight="1" thickBot="1">
      <c r="J43" s="8"/>
      <c r="K43" s="160"/>
      <c r="L43" s="91"/>
      <c r="M43" s="92"/>
      <c r="N43" s="40"/>
      <c r="O43" s="54"/>
    </row>
    <row r="44" spans="2:15" ht="18.75" customHeight="1">
      <c r="B44" s="41" t="s">
        <v>48</v>
      </c>
      <c r="C44" s="10" t="s">
        <v>41</v>
      </c>
      <c r="D44" s="142" t="s">
        <v>354</v>
      </c>
      <c r="E44" s="168">
        <f>$E$1-1</f>
        <v>4</v>
      </c>
      <c r="F44" s="143" t="s">
        <v>135</v>
      </c>
      <c r="G44" s="11" t="s">
        <v>85</v>
      </c>
      <c r="H44" s="211" t="s">
        <v>230</v>
      </c>
      <c r="I44" s="212"/>
      <c r="J44" s="213"/>
      <c r="K44" s="123">
        <v>87.1</v>
      </c>
      <c r="L44" s="12"/>
      <c r="M44" s="166" t="s">
        <v>296</v>
      </c>
      <c r="N44" s="167" t="s">
        <v>89</v>
      </c>
      <c r="O44" s="52"/>
    </row>
    <row r="45" spans="2:15" ht="18.75" customHeight="1" thickBot="1">
      <c r="B45" s="13"/>
      <c r="C45" s="14" t="s">
        <v>49</v>
      </c>
      <c r="D45" s="145" t="s">
        <v>354</v>
      </c>
      <c r="E45" s="169">
        <f>$E$1-1</f>
        <v>4</v>
      </c>
      <c r="F45" s="147" t="s">
        <v>135</v>
      </c>
      <c r="G45" s="15" t="s">
        <v>92</v>
      </c>
      <c r="H45" s="195" t="s">
        <v>231</v>
      </c>
      <c r="I45" s="196"/>
      <c r="J45" s="197"/>
      <c r="K45" s="124">
        <v>10929</v>
      </c>
      <c r="L45" s="16" t="s">
        <v>51</v>
      </c>
      <c r="M45" s="171" t="s">
        <v>344</v>
      </c>
      <c r="N45" s="172" t="s">
        <v>89</v>
      </c>
      <c r="O45" s="52"/>
    </row>
    <row r="46" ht="18.75" customHeight="1">
      <c r="M46" s="18"/>
    </row>
    <row r="47" ht="18.75" customHeight="1"/>
  </sheetData>
  <sheetProtection/>
  <mergeCells count="109">
    <mergeCell ref="B1:C3"/>
    <mergeCell ref="D1:D3"/>
    <mergeCell ref="E1:E3"/>
    <mergeCell ref="F1:G3"/>
    <mergeCell ref="L1:N1"/>
    <mergeCell ref="L3:N3"/>
    <mergeCell ref="D5:F5"/>
    <mergeCell ref="H5:J5"/>
    <mergeCell ref="K5:L5"/>
    <mergeCell ref="M5:N5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D10:D11"/>
    <mergeCell ref="E10:E11"/>
    <mergeCell ref="F10:F11"/>
    <mergeCell ref="G10:G11"/>
    <mergeCell ref="H6:J6"/>
    <mergeCell ref="H7:J7"/>
    <mergeCell ref="H8:J8"/>
    <mergeCell ref="H9:J9"/>
    <mergeCell ref="H10:J10"/>
    <mergeCell ref="H11:J11"/>
    <mergeCell ref="B12:B13"/>
    <mergeCell ref="C12:C13"/>
    <mergeCell ref="D12:D13"/>
    <mergeCell ref="E12:E13"/>
    <mergeCell ref="F12:F13"/>
    <mergeCell ref="G12:G13"/>
    <mergeCell ref="H12:J12"/>
    <mergeCell ref="B10:B11"/>
    <mergeCell ref="C10:C11"/>
    <mergeCell ref="B14:B16"/>
    <mergeCell ref="C14:C16"/>
    <mergeCell ref="D14:D16"/>
    <mergeCell ref="E14:E16"/>
    <mergeCell ref="F14:F16"/>
    <mergeCell ref="G14:G16"/>
    <mergeCell ref="H14:J14"/>
    <mergeCell ref="H15:J15"/>
    <mergeCell ref="B17:B18"/>
    <mergeCell ref="C17:C18"/>
    <mergeCell ref="D17:D18"/>
    <mergeCell ref="E17:E18"/>
    <mergeCell ref="F17:F18"/>
    <mergeCell ref="G17:G18"/>
    <mergeCell ref="H17:J17"/>
    <mergeCell ref="H18:J18"/>
    <mergeCell ref="B19:B20"/>
    <mergeCell ref="C19:C20"/>
    <mergeCell ref="D19:D20"/>
    <mergeCell ref="E19:E20"/>
    <mergeCell ref="F19:F20"/>
    <mergeCell ref="G19:G20"/>
    <mergeCell ref="H19:J19"/>
    <mergeCell ref="H20:J20"/>
    <mergeCell ref="D21:D24"/>
    <mergeCell ref="E21:E24"/>
    <mergeCell ref="F21:F24"/>
    <mergeCell ref="B25:B27"/>
    <mergeCell ref="C25:C27"/>
    <mergeCell ref="D25:D27"/>
    <mergeCell ref="E25:E27"/>
    <mergeCell ref="F25:F27"/>
    <mergeCell ref="D30:D33"/>
    <mergeCell ref="E30:E33"/>
    <mergeCell ref="F30:F33"/>
    <mergeCell ref="G30:G33"/>
    <mergeCell ref="B28:B29"/>
    <mergeCell ref="C28:C29"/>
    <mergeCell ref="D28:D29"/>
    <mergeCell ref="E28:E29"/>
    <mergeCell ref="F28:F29"/>
    <mergeCell ref="G28:G29"/>
    <mergeCell ref="B34:B35"/>
    <mergeCell ref="C34:C35"/>
    <mergeCell ref="G34:G35"/>
    <mergeCell ref="H28:J28"/>
    <mergeCell ref="H29:J29"/>
    <mergeCell ref="H30:J30"/>
    <mergeCell ref="H34:J34"/>
    <mergeCell ref="H35:J35"/>
    <mergeCell ref="B30:B33"/>
    <mergeCell ref="C30:C33"/>
    <mergeCell ref="D37:D39"/>
    <mergeCell ref="E37:E39"/>
    <mergeCell ref="F37:F39"/>
    <mergeCell ref="D34:D35"/>
    <mergeCell ref="E34:E35"/>
    <mergeCell ref="F34:F35"/>
    <mergeCell ref="H36:J36"/>
    <mergeCell ref="H45:J45"/>
    <mergeCell ref="B40:B42"/>
    <mergeCell ref="C40:C42"/>
    <mergeCell ref="D40:D42"/>
    <mergeCell ref="E40:E42"/>
    <mergeCell ref="F40:F42"/>
    <mergeCell ref="H44:J44"/>
    <mergeCell ref="B37:B39"/>
    <mergeCell ref="C37:C39"/>
  </mergeCells>
  <hyperlinks>
    <hyperlink ref="B6:B7" r:id="rId1" display="石 油 連 盟"/>
    <hyperlink ref="B8:B9" r:id="rId2" display="石 灰 石 鉱 業 協 会"/>
    <hyperlink ref="B10:B11" r:id="rId3" display="日 本 鉱 業 協 会"/>
    <hyperlink ref="B12:B13" r:id="rId4" display="日 本 伸 銅 協 会"/>
    <hyperlink ref="B14:B16" r:id="rId5" display="（一社）日本電線工業会"/>
    <hyperlink ref="B19:B20" r:id="rId6" display="（一社）日本鉄鋼連盟"/>
    <hyperlink ref="B28:B29" r:id="rId7" display="日本化学繊維協会"/>
    <hyperlink ref="B34:B35" r:id="rId8" display="（一社） 日 本 貿 易 会"/>
    <hyperlink ref="B44" r:id="rId9" display="経済産業省"/>
    <hyperlink ref="B21" r:id="rId10" display="（一社）日本機械工業連合会"/>
    <hyperlink ref="B36" r:id="rId11" display="日本百貨店協会"/>
    <hyperlink ref="B37:B39" r:id="rId12" display="（一社）電子情報技術産業協会"/>
    <hyperlink ref="B25:B27" r:id="rId13" display="日本化学工業協会"/>
    <hyperlink ref="B40:B42" r:id="rId14" display="（一社）日本自動車工業会"/>
    <hyperlink ref="B17:B18" r:id="rId15" display="（一社）日本アルミニウム協会"/>
    <hyperlink ref="B30:B33" r:id="rId16" display="（一社） セ メ ン ト 協 会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66" r:id="rId1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showGridLines="0" zoomScale="85" zoomScaleNormal="85" zoomScalePageLayoutView="0" workbookViewId="0" topLeftCell="A1">
      <selection activeCell="H44" sqref="H44:J44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13.625" style="1" customWidth="1"/>
    <col min="4" max="4" width="10.75390625" style="1" customWidth="1"/>
    <col min="5" max="5" width="3.125" style="140" customWidth="1"/>
    <col min="6" max="6" width="11.875" style="1" customWidth="1"/>
    <col min="7" max="7" width="28.50390625" style="1" customWidth="1"/>
    <col min="8" max="8" width="14.875" style="1" customWidth="1"/>
    <col min="9" max="9" width="7.875" style="1" customWidth="1"/>
    <col min="10" max="10" width="11.00390625" style="1" customWidth="1"/>
    <col min="11" max="11" width="11.875" style="1" customWidth="1"/>
    <col min="12" max="12" width="6.125" style="2" customWidth="1"/>
    <col min="13" max="13" width="9.25390625" style="17" customWidth="1"/>
    <col min="14" max="14" width="3.375" style="2" customWidth="1"/>
    <col min="15" max="15" width="3.375" style="50" customWidth="1"/>
    <col min="16" max="16" width="3.50390625" style="1" bestFit="1" customWidth="1"/>
    <col min="17" max="16384" width="9.00390625" style="1" customWidth="1"/>
  </cols>
  <sheetData>
    <row r="1" spans="2:15" ht="15" customHeight="1">
      <c r="B1" s="255" t="s">
        <v>137</v>
      </c>
      <c r="C1" s="255"/>
      <c r="D1" s="256" t="s">
        <v>138</v>
      </c>
      <c r="E1" s="257">
        <v>8</v>
      </c>
      <c r="F1" s="258" t="s">
        <v>139</v>
      </c>
      <c r="G1" s="258"/>
      <c r="K1" s="49"/>
      <c r="L1" s="259" t="s">
        <v>71</v>
      </c>
      <c r="M1" s="260"/>
      <c r="N1" s="260"/>
      <c r="O1" s="8">
        <v>21</v>
      </c>
    </row>
    <row r="2" spans="2:15" ht="7.5" customHeight="1">
      <c r="B2" s="255"/>
      <c r="C2" s="255"/>
      <c r="D2" s="256"/>
      <c r="E2" s="257"/>
      <c r="F2" s="258"/>
      <c r="G2" s="258"/>
      <c r="L2" s="17"/>
      <c r="M2" s="2"/>
      <c r="N2" s="55"/>
      <c r="O2" s="8"/>
    </row>
    <row r="3" spans="2:15" ht="17.25" customHeight="1">
      <c r="B3" s="255"/>
      <c r="C3" s="255"/>
      <c r="D3" s="256"/>
      <c r="E3" s="257"/>
      <c r="F3" s="258"/>
      <c r="G3" s="258"/>
      <c r="K3" s="48"/>
      <c r="L3" s="259" t="s">
        <v>72</v>
      </c>
      <c r="M3" s="260"/>
      <c r="N3" s="260"/>
      <c r="O3" s="8">
        <v>18</v>
      </c>
    </row>
    <row r="4" ht="6.75" customHeight="1" thickBot="1">
      <c r="O4" s="8"/>
    </row>
    <row r="5" spans="2:16" s="3" customFormat="1" ht="24" customHeight="1" thickBot="1">
      <c r="B5" s="85" t="s">
        <v>18</v>
      </c>
      <c r="C5" s="86" t="s">
        <v>19</v>
      </c>
      <c r="D5" s="244" t="s">
        <v>45</v>
      </c>
      <c r="E5" s="245"/>
      <c r="F5" s="246"/>
      <c r="G5" s="86" t="s">
        <v>46</v>
      </c>
      <c r="H5" s="244" t="s">
        <v>20</v>
      </c>
      <c r="I5" s="245"/>
      <c r="J5" s="247"/>
      <c r="K5" s="244" t="s">
        <v>47</v>
      </c>
      <c r="L5" s="248"/>
      <c r="M5" s="244" t="s">
        <v>90</v>
      </c>
      <c r="N5" s="249"/>
      <c r="O5" s="51"/>
      <c r="P5" s="1"/>
    </row>
    <row r="6" spans="2:15" ht="18.75" customHeight="1">
      <c r="B6" s="231" t="s">
        <v>0</v>
      </c>
      <c r="C6" s="250" t="s">
        <v>21</v>
      </c>
      <c r="D6" s="252" t="s">
        <v>136</v>
      </c>
      <c r="E6" s="253">
        <f>$E$1-1</f>
        <v>7</v>
      </c>
      <c r="F6" s="254" t="s">
        <v>135</v>
      </c>
      <c r="G6" s="233" t="s">
        <v>6</v>
      </c>
      <c r="H6" s="241" t="s">
        <v>22</v>
      </c>
      <c r="I6" s="242"/>
      <c r="J6" s="243"/>
      <c r="K6" s="113">
        <v>13870</v>
      </c>
      <c r="L6" s="75" t="s">
        <v>42</v>
      </c>
      <c r="M6" s="164" t="s">
        <v>215</v>
      </c>
      <c r="N6" s="165" t="s">
        <v>89</v>
      </c>
      <c r="O6" s="53"/>
    </row>
    <row r="7" spans="2:15" ht="18.75" customHeight="1">
      <c r="B7" s="218"/>
      <c r="C7" s="251"/>
      <c r="D7" s="203"/>
      <c r="E7" s="206"/>
      <c r="F7" s="209"/>
      <c r="G7" s="222"/>
      <c r="H7" s="226" t="s">
        <v>23</v>
      </c>
      <c r="I7" s="227"/>
      <c r="J7" s="230"/>
      <c r="K7" s="84">
        <v>12948</v>
      </c>
      <c r="L7" s="4" t="s">
        <v>64</v>
      </c>
      <c r="M7" s="68" t="s">
        <v>216</v>
      </c>
      <c r="N7" s="42" t="s">
        <v>89</v>
      </c>
      <c r="O7" s="52"/>
    </row>
    <row r="8" spans="2:15" ht="18.75" customHeight="1">
      <c r="B8" s="217" t="s">
        <v>1</v>
      </c>
      <c r="C8" s="219" t="s">
        <v>16</v>
      </c>
      <c r="D8" s="202" t="s">
        <v>136</v>
      </c>
      <c r="E8" s="205">
        <f>$E$1-1</f>
        <v>7</v>
      </c>
      <c r="F8" s="208" t="s">
        <v>135</v>
      </c>
      <c r="G8" s="221" t="s">
        <v>7</v>
      </c>
      <c r="H8" s="223" t="s">
        <v>24</v>
      </c>
      <c r="I8" s="224"/>
      <c r="J8" s="225"/>
      <c r="K8" s="87">
        <v>12230</v>
      </c>
      <c r="L8" s="5" t="s">
        <v>43</v>
      </c>
      <c r="M8" s="69" t="s">
        <v>178</v>
      </c>
      <c r="N8" s="125" t="s">
        <v>89</v>
      </c>
      <c r="O8" s="53"/>
    </row>
    <row r="9" spans="2:15" ht="18.75" customHeight="1">
      <c r="B9" s="218"/>
      <c r="C9" s="220"/>
      <c r="D9" s="214"/>
      <c r="E9" s="215"/>
      <c r="F9" s="216"/>
      <c r="G9" s="222"/>
      <c r="H9" s="226" t="s">
        <v>25</v>
      </c>
      <c r="I9" s="227"/>
      <c r="J9" s="228"/>
      <c r="K9" s="114">
        <v>12198</v>
      </c>
      <c r="L9" s="94" t="s">
        <v>43</v>
      </c>
      <c r="M9" s="70" t="s">
        <v>185</v>
      </c>
      <c r="N9" s="133" t="s">
        <v>89</v>
      </c>
      <c r="O9" s="53"/>
    </row>
    <row r="10" spans="2:15" ht="18.75" customHeight="1">
      <c r="B10" s="217" t="s">
        <v>2</v>
      </c>
      <c r="C10" s="219" t="s">
        <v>26</v>
      </c>
      <c r="D10" s="202" t="s">
        <v>136</v>
      </c>
      <c r="E10" s="205">
        <f>$E$1-1</f>
        <v>7</v>
      </c>
      <c r="F10" s="208" t="s">
        <v>140</v>
      </c>
      <c r="G10" s="221" t="s">
        <v>8</v>
      </c>
      <c r="H10" s="223" t="s">
        <v>27</v>
      </c>
      <c r="I10" s="224"/>
      <c r="J10" s="225"/>
      <c r="K10" s="96">
        <v>125007</v>
      </c>
      <c r="L10" s="5" t="s">
        <v>80</v>
      </c>
      <c r="M10" s="99" t="s">
        <v>201</v>
      </c>
      <c r="N10" s="100" t="s">
        <v>89</v>
      </c>
      <c r="O10" s="52"/>
    </row>
    <row r="11" spans="2:15" ht="18.75" customHeight="1">
      <c r="B11" s="218"/>
      <c r="C11" s="220"/>
      <c r="D11" s="214"/>
      <c r="E11" s="215"/>
      <c r="F11" s="216"/>
      <c r="G11" s="222"/>
      <c r="H11" s="226" t="s">
        <v>28</v>
      </c>
      <c r="I11" s="227"/>
      <c r="J11" s="228"/>
      <c r="K11" s="84">
        <v>136652</v>
      </c>
      <c r="L11" s="4" t="s">
        <v>80</v>
      </c>
      <c r="M11" s="98" t="s">
        <v>213</v>
      </c>
      <c r="N11" s="45" t="s">
        <v>89</v>
      </c>
      <c r="O11" s="52"/>
    </row>
    <row r="12" spans="2:15" ht="18.75" customHeight="1">
      <c r="B12" s="217" t="s">
        <v>3</v>
      </c>
      <c r="C12" s="219" t="s">
        <v>29</v>
      </c>
      <c r="D12" s="202" t="s">
        <v>136</v>
      </c>
      <c r="E12" s="205">
        <f>$E$1-1</f>
        <v>7</v>
      </c>
      <c r="F12" s="208" t="s">
        <v>135</v>
      </c>
      <c r="G12" s="221" t="s">
        <v>9</v>
      </c>
      <c r="H12" s="223" t="s">
        <v>84</v>
      </c>
      <c r="I12" s="224"/>
      <c r="J12" s="229"/>
      <c r="K12" s="96">
        <v>66937</v>
      </c>
      <c r="L12" s="5" t="s">
        <v>80</v>
      </c>
      <c r="M12" s="93" t="s">
        <v>218</v>
      </c>
      <c r="N12" s="112" t="s">
        <v>89</v>
      </c>
      <c r="O12" s="53"/>
    </row>
    <row r="13" spans="2:15" ht="18.75" customHeight="1">
      <c r="B13" s="218"/>
      <c r="C13" s="220"/>
      <c r="D13" s="214"/>
      <c r="E13" s="215"/>
      <c r="F13" s="216"/>
      <c r="G13" s="222"/>
      <c r="H13" s="137" t="s">
        <v>153</v>
      </c>
      <c r="I13" s="155">
        <f>$E$1-2</f>
        <v>6</v>
      </c>
      <c r="J13" s="153"/>
      <c r="K13" s="88">
        <v>63221</v>
      </c>
      <c r="L13" s="4" t="s">
        <v>80</v>
      </c>
      <c r="M13" s="70" t="s">
        <v>217</v>
      </c>
      <c r="N13" s="43" t="s">
        <v>89</v>
      </c>
      <c r="O13" s="52"/>
    </row>
    <row r="14" spans="2:15" ht="18.75" customHeight="1">
      <c r="B14" s="217" t="s">
        <v>65</v>
      </c>
      <c r="C14" s="219" t="s">
        <v>30</v>
      </c>
      <c r="D14" s="202" t="s">
        <v>136</v>
      </c>
      <c r="E14" s="205">
        <f>E1-1</f>
        <v>7</v>
      </c>
      <c r="F14" s="208" t="s">
        <v>141</v>
      </c>
      <c r="G14" s="221" t="s">
        <v>31</v>
      </c>
      <c r="H14" s="223" t="s">
        <v>32</v>
      </c>
      <c r="I14" s="224"/>
      <c r="J14" s="225"/>
      <c r="K14" s="115">
        <v>64300</v>
      </c>
      <c r="L14" s="5" t="s">
        <v>80</v>
      </c>
      <c r="M14" s="97" t="s">
        <v>181</v>
      </c>
      <c r="N14" s="44" t="s">
        <v>89</v>
      </c>
      <c r="O14" s="52"/>
    </row>
    <row r="15" spans="2:15" ht="18.75" customHeight="1">
      <c r="B15" s="231"/>
      <c r="C15" s="232"/>
      <c r="D15" s="203"/>
      <c r="E15" s="206"/>
      <c r="F15" s="209"/>
      <c r="G15" s="233"/>
      <c r="H15" s="234" t="s">
        <v>33</v>
      </c>
      <c r="I15" s="235"/>
      <c r="J15" s="236"/>
      <c r="K15" s="116">
        <v>2600</v>
      </c>
      <c r="L15" s="101" t="s">
        <v>80</v>
      </c>
      <c r="M15" s="126" t="s">
        <v>219</v>
      </c>
      <c r="N15" s="127" t="s">
        <v>89</v>
      </c>
      <c r="O15" s="52"/>
    </row>
    <row r="16" spans="2:15" ht="18.75" customHeight="1">
      <c r="B16" s="218"/>
      <c r="C16" s="220"/>
      <c r="D16" s="214"/>
      <c r="E16" s="215"/>
      <c r="F16" s="216"/>
      <c r="G16" s="222"/>
      <c r="H16" s="137" t="s">
        <v>154</v>
      </c>
      <c r="I16" s="155">
        <f>$E$1-2</f>
        <v>6</v>
      </c>
      <c r="J16" s="148"/>
      <c r="K16" s="102">
        <v>3788</v>
      </c>
      <c r="L16" s="4" t="s">
        <v>52</v>
      </c>
      <c r="M16" s="68" t="s">
        <v>220</v>
      </c>
      <c r="N16" s="42" t="s">
        <v>89</v>
      </c>
      <c r="O16" s="52"/>
    </row>
    <row r="17" spans="2:15" ht="18.75" customHeight="1">
      <c r="B17" s="217" t="s">
        <v>66</v>
      </c>
      <c r="C17" s="239" t="s">
        <v>91</v>
      </c>
      <c r="D17" s="202" t="s">
        <v>136</v>
      </c>
      <c r="E17" s="205">
        <f>$E$1-1</f>
        <v>7</v>
      </c>
      <c r="F17" s="208" t="s">
        <v>140</v>
      </c>
      <c r="G17" s="221" t="s">
        <v>81</v>
      </c>
      <c r="H17" s="223" t="s">
        <v>82</v>
      </c>
      <c r="I17" s="224"/>
      <c r="J17" s="229"/>
      <c r="K17" s="87">
        <v>175764</v>
      </c>
      <c r="L17" s="5" t="s">
        <v>80</v>
      </c>
      <c r="M17" s="69" t="s">
        <v>104</v>
      </c>
      <c r="N17" s="47" t="s">
        <v>89</v>
      </c>
      <c r="O17" s="52"/>
    </row>
    <row r="18" spans="2:15" ht="18.75" customHeight="1">
      <c r="B18" s="218"/>
      <c r="C18" s="240"/>
      <c r="D18" s="214"/>
      <c r="E18" s="215"/>
      <c r="F18" s="216"/>
      <c r="G18" s="222"/>
      <c r="H18" s="226" t="s">
        <v>83</v>
      </c>
      <c r="I18" s="227"/>
      <c r="J18" s="230"/>
      <c r="K18" s="114">
        <v>176875</v>
      </c>
      <c r="L18" s="4" t="s">
        <v>80</v>
      </c>
      <c r="M18" s="95" t="s">
        <v>221</v>
      </c>
      <c r="N18" s="128" t="s">
        <v>89</v>
      </c>
      <c r="O18" s="52"/>
    </row>
    <row r="19" spans="2:15" ht="18.75" customHeight="1">
      <c r="B19" s="217" t="s">
        <v>67</v>
      </c>
      <c r="C19" s="219" t="s">
        <v>34</v>
      </c>
      <c r="D19" s="202" t="s">
        <v>136</v>
      </c>
      <c r="E19" s="205">
        <f>$E$1-1</f>
        <v>7</v>
      </c>
      <c r="F19" s="208" t="s">
        <v>135</v>
      </c>
      <c r="G19" s="221" t="s">
        <v>35</v>
      </c>
      <c r="H19" s="223" t="s">
        <v>73</v>
      </c>
      <c r="I19" s="224"/>
      <c r="J19" s="225"/>
      <c r="K19" s="117">
        <v>8387</v>
      </c>
      <c r="L19" s="5" t="s">
        <v>43</v>
      </c>
      <c r="M19" s="93" t="s">
        <v>222</v>
      </c>
      <c r="N19" s="100" t="s">
        <v>89</v>
      </c>
      <c r="O19" s="52"/>
    </row>
    <row r="20" spans="2:15" ht="18.75" customHeight="1">
      <c r="B20" s="218"/>
      <c r="C20" s="220"/>
      <c r="D20" s="214"/>
      <c r="E20" s="215"/>
      <c r="F20" s="216"/>
      <c r="G20" s="222"/>
      <c r="H20" s="226" t="s">
        <v>87</v>
      </c>
      <c r="I20" s="227"/>
      <c r="J20" s="228"/>
      <c r="K20" s="84">
        <v>5684</v>
      </c>
      <c r="L20" s="4" t="s">
        <v>43</v>
      </c>
      <c r="M20" s="98" t="s">
        <v>104</v>
      </c>
      <c r="N20" s="45" t="s">
        <v>89</v>
      </c>
      <c r="O20" s="52"/>
    </row>
    <row r="21" spans="2:15" ht="18.75" customHeight="1">
      <c r="B21" s="170" t="s">
        <v>68</v>
      </c>
      <c r="C21" s="23" t="s">
        <v>57</v>
      </c>
      <c r="D21" s="202" t="s">
        <v>136</v>
      </c>
      <c r="E21" s="205">
        <v>7</v>
      </c>
      <c r="F21" s="208" t="s">
        <v>143</v>
      </c>
      <c r="G21" s="25" t="s">
        <v>58</v>
      </c>
      <c r="H21" s="30" t="s">
        <v>59</v>
      </c>
      <c r="I21" s="31" t="s">
        <v>114</v>
      </c>
      <c r="J21" s="32" t="s">
        <v>61</v>
      </c>
      <c r="K21" s="87">
        <v>758251</v>
      </c>
      <c r="L21" s="5" t="s">
        <v>88</v>
      </c>
      <c r="M21" s="69" t="s">
        <v>187</v>
      </c>
      <c r="N21" s="47" t="s">
        <v>89</v>
      </c>
      <c r="O21" s="52"/>
    </row>
    <row r="22" spans="2:15" ht="18.75" customHeight="1">
      <c r="B22" s="27"/>
      <c r="C22" s="28"/>
      <c r="D22" s="203"/>
      <c r="E22" s="206"/>
      <c r="F22" s="209"/>
      <c r="G22" s="29"/>
      <c r="H22" s="33"/>
      <c r="I22" s="34" t="s">
        <v>186</v>
      </c>
      <c r="J22" s="35" t="s">
        <v>102</v>
      </c>
      <c r="K22" s="103">
        <v>377522</v>
      </c>
      <c r="L22" s="104" t="s">
        <v>88</v>
      </c>
      <c r="M22" s="106" t="s">
        <v>188</v>
      </c>
      <c r="N22" s="46" t="s">
        <v>89</v>
      </c>
      <c r="O22" s="52"/>
    </row>
    <row r="23" spans="2:15" ht="18.75" customHeight="1">
      <c r="B23" s="27"/>
      <c r="C23" s="28"/>
      <c r="D23" s="203"/>
      <c r="E23" s="206"/>
      <c r="F23" s="209"/>
      <c r="G23" s="29"/>
      <c r="H23" s="33"/>
      <c r="I23" s="36"/>
      <c r="J23" s="35" t="s">
        <v>60</v>
      </c>
      <c r="K23" s="103">
        <v>385746</v>
      </c>
      <c r="L23" s="104" t="s">
        <v>88</v>
      </c>
      <c r="M23" s="105" t="s">
        <v>190</v>
      </c>
      <c r="N23" s="131" t="s">
        <v>89</v>
      </c>
      <c r="O23" s="52"/>
    </row>
    <row r="24" spans="2:15" ht="18.75" customHeight="1">
      <c r="B24" s="22"/>
      <c r="C24" s="24"/>
      <c r="D24" s="214"/>
      <c r="E24" s="215"/>
      <c r="F24" s="216"/>
      <c r="G24" s="26"/>
      <c r="H24" s="37"/>
      <c r="I24" s="38"/>
      <c r="J24" s="39" t="s">
        <v>62</v>
      </c>
      <c r="K24" s="102">
        <v>763268</v>
      </c>
      <c r="L24" s="4" t="s">
        <v>88</v>
      </c>
      <c r="M24" s="98" t="s">
        <v>189</v>
      </c>
      <c r="N24" s="45" t="s">
        <v>89</v>
      </c>
      <c r="O24" s="52"/>
    </row>
    <row r="25" spans="2:15" ht="18.75" customHeight="1">
      <c r="B25" s="217" t="s">
        <v>74</v>
      </c>
      <c r="C25" s="219" t="s">
        <v>75</v>
      </c>
      <c r="D25" s="202" t="s">
        <v>136</v>
      </c>
      <c r="E25" s="205">
        <f>$E$1-1</f>
        <v>7</v>
      </c>
      <c r="F25" s="208" t="s">
        <v>135</v>
      </c>
      <c r="G25" s="57"/>
      <c r="H25" s="58" t="s">
        <v>76</v>
      </c>
      <c r="I25" s="59"/>
      <c r="J25" s="60"/>
      <c r="K25" s="96">
        <v>516773</v>
      </c>
      <c r="L25" s="5" t="s">
        <v>80</v>
      </c>
      <c r="M25" s="69" t="s">
        <v>210</v>
      </c>
      <c r="N25" s="125" t="s">
        <v>89</v>
      </c>
      <c r="O25" s="53"/>
    </row>
    <row r="26" spans="2:15" ht="18.75" customHeight="1">
      <c r="B26" s="231"/>
      <c r="C26" s="232"/>
      <c r="D26" s="203"/>
      <c r="E26" s="206"/>
      <c r="F26" s="209"/>
      <c r="G26" s="57" t="s">
        <v>79</v>
      </c>
      <c r="H26" s="61" t="s">
        <v>77</v>
      </c>
      <c r="I26" s="62"/>
      <c r="J26" s="63"/>
      <c r="K26" s="107">
        <v>513264</v>
      </c>
      <c r="L26" s="104" t="s">
        <v>80</v>
      </c>
      <c r="M26" s="106" t="s">
        <v>211</v>
      </c>
      <c r="N26" s="161" t="s">
        <v>89</v>
      </c>
      <c r="O26" s="52"/>
    </row>
    <row r="27" spans="2:15" ht="18.75" customHeight="1">
      <c r="B27" s="218"/>
      <c r="C27" s="220"/>
      <c r="D27" s="214"/>
      <c r="E27" s="215"/>
      <c r="F27" s="216"/>
      <c r="G27" s="57"/>
      <c r="H27" s="64" t="s">
        <v>78</v>
      </c>
      <c r="I27" s="65"/>
      <c r="J27" s="66"/>
      <c r="K27" s="84">
        <v>195151</v>
      </c>
      <c r="L27" s="4" t="s">
        <v>80</v>
      </c>
      <c r="M27" s="68" t="s">
        <v>212</v>
      </c>
      <c r="N27" s="111" t="s">
        <v>89</v>
      </c>
      <c r="O27" s="52"/>
    </row>
    <row r="28" spans="2:15" ht="18.75" customHeight="1">
      <c r="B28" s="217" t="s">
        <v>4</v>
      </c>
      <c r="C28" s="219" t="s">
        <v>36</v>
      </c>
      <c r="D28" s="202" t="s">
        <v>136</v>
      </c>
      <c r="E28" s="205">
        <f>$E$1-1</f>
        <v>7</v>
      </c>
      <c r="F28" s="208" t="s">
        <v>140</v>
      </c>
      <c r="G28" s="221" t="s">
        <v>11</v>
      </c>
      <c r="H28" s="223" t="s">
        <v>10</v>
      </c>
      <c r="I28" s="224"/>
      <c r="J28" s="225"/>
      <c r="K28" s="87">
        <v>69695</v>
      </c>
      <c r="L28" s="5" t="s">
        <v>80</v>
      </c>
      <c r="M28" s="93" t="s">
        <v>232</v>
      </c>
      <c r="N28" s="112" t="s">
        <v>89</v>
      </c>
      <c r="O28" s="52"/>
    </row>
    <row r="29" spans="2:15" ht="18.75" customHeight="1">
      <c r="B29" s="218"/>
      <c r="C29" s="220"/>
      <c r="D29" s="214"/>
      <c r="E29" s="215"/>
      <c r="F29" s="216"/>
      <c r="G29" s="222"/>
      <c r="H29" s="226" t="s">
        <v>37</v>
      </c>
      <c r="I29" s="227"/>
      <c r="J29" s="228"/>
      <c r="K29" s="88">
        <v>97089</v>
      </c>
      <c r="L29" s="4" t="s">
        <v>80</v>
      </c>
      <c r="M29" s="95" t="s">
        <v>210</v>
      </c>
      <c r="N29" s="128" t="s">
        <v>89</v>
      </c>
      <c r="O29" s="52"/>
    </row>
    <row r="30" spans="2:15" ht="18.75" customHeight="1">
      <c r="B30" s="217" t="s">
        <v>70</v>
      </c>
      <c r="C30" s="219" t="s">
        <v>50</v>
      </c>
      <c r="D30" s="202" t="s">
        <v>136</v>
      </c>
      <c r="E30" s="205">
        <f>$E$1-1</f>
        <v>7</v>
      </c>
      <c r="F30" s="208" t="s">
        <v>144</v>
      </c>
      <c r="G30" s="221" t="s">
        <v>12</v>
      </c>
      <c r="H30" s="223" t="s">
        <v>86</v>
      </c>
      <c r="I30" s="224"/>
      <c r="J30" s="229"/>
      <c r="K30" s="117">
        <v>5000</v>
      </c>
      <c r="L30" s="5" t="s">
        <v>43</v>
      </c>
      <c r="M30" s="93" t="s">
        <v>218</v>
      </c>
      <c r="N30" s="112" t="s">
        <v>89</v>
      </c>
      <c r="O30" s="52"/>
    </row>
    <row r="31" spans="2:15" ht="18.75" customHeight="1">
      <c r="B31" s="231"/>
      <c r="C31" s="232"/>
      <c r="D31" s="203"/>
      <c r="E31" s="206"/>
      <c r="F31" s="209"/>
      <c r="G31" s="233"/>
      <c r="H31" s="7" t="s">
        <v>38</v>
      </c>
      <c r="I31" s="73"/>
      <c r="J31" s="9" t="s">
        <v>55</v>
      </c>
      <c r="K31" s="107">
        <v>4610</v>
      </c>
      <c r="L31" s="104" t="s">
        <v>43</v>
      </c>
      <c r="M31" s="106" t="s">
        <v>118</v>
      </c>
      <c r="N31" s="46" t="s">
        <v>89</v>
      </c>
      <c r="O31" s="52"/>
    </row>
    <row r="32" spans="2:15" ht="18.75" customHeight="1">
      <c r="B32" s="231"/>
      <c r="C32" s="232"/>
      <c r="D32" s="203"/>
      <c r="E32" s="206">
        <f>$E$1-1</f>
        <v>7</v>
      </c>
      <c r="F32" s="209"/>
      <c r="G32" s="233"/>
      <c r="H32" s="71"/>
      <c r="I32" s="72"/>
      <c r="J32" s="19" t="s">
        <v>53</v>
      </c>
      <c r="K32" s="121">
        <v>3752</v>
      </c>
      <c r="L32" s="101" t="s">
        <v>43</v>
      </c>
      <c r="M32" s="126" t="s">
        <v>223</v>
      </c>
      <c r="N32" s="127" t="s">
        <v>89</v>
      </c>
      <c r="O32" s="52"/>
    </row>
    <row r="33" spans="2:15" ht="18.75" customHeight="1">
      <c r="B33" s="218"/>
      <c r="C33" s="220"/>
      <c r="D33" s="214"/>
      <c r="E33" s="215"/>
      <c r="F33" s="216"/>
      <c r="G33" s="222"/>
      <c r="H33" s="6"/>
      <c r="I33" s="21"/>
      <c r="J33" s="20" t="s">
        <v>54</v>
      </c>
      <c r="K33" s="102">
        <v>858</v>
      </c>
      <c r="L33" s="4" t="s">
        <v>43</v>
      </c>
      <c r="M33" s="68" t="s">
        <v>112</v>
      </c>
      <c r="N33" s="42" t="s">
        <v>89</v>
      </c>
      <c r="O33" s="52"/>
    </row>
    <row r="34" spans="2:16" ht="18.75" customHeight="1">
      <c r="B34" s="217" t="s">
        <v>69</v>
      </c>
      <c r="C34" s="219" t="s">
        <v>39</v>
      </c>
      <c r="D34" s="202" t="s">
        <v>136</v>
      </c>
      <c r="E34" s="205">
        <f>$E$1-1</f>
        <v>7</v>
      </c>
      <c r="F34" s="208" t="s">
        <v>140</v>
      </c>
      <c r="G34" s="221" t="s">
        <v>13</v>
      </c>
      <c r="H34" s="223" t="s">
        <v>40</v>
      </c>
      <c r="I34" s="224"/>
      <c r="J34" s="229"/>
      <c r="K34" s="118">
        <v>66434</v>
      </c>
      <c r="L34" s="5" t="s">
        <v>44</v>
      </c>
      <c r="M34" s="93" t="s">
        <v>110</v>
      </c>
      <c r="N34" s="112" t="s">
        <v>89</v>
      </c>
      <c r="O34" s="52"/>
      <c r="P34" s="55"/>
    </row>
    <row r="35" spans="2:16" ht="18.75" customHeight="1">
      <c r="B35" s="218"/>
      <c r="C35" s="220"/>
      <c r="D35" s="214"/>
      <c r="E35" s="215"/>
      <c r="F35" s="216"/>
      <c r="G35" s="222"/>
      <c r="H35" s="226" t="s">
        <v>56</v>
      </c>
      <c r="I35" s="227"/>
      <c r="J35" s="230"/>
      <c r="K35" s="119">
        <v>68941</v>
      </c>
      <c r="L35" s="94" t="s">
        <v>44</v>
      </c>
      <c r="M35" s="70" t="s">
        <v>224</v>
      </c>
      <c r="N35" s="43" t="s">
        <v>89</v>
      </c>
      <c r="O35" s="52"/>
      <c r="P35" s="55"/>
    </row>
    <row r="36" spans="2:16" ht="18.75" customHeight="1">
      <c r="B36" s="74" t="s">
        <v>5</v>
      </c>
      <c r="C36" s="28" t="s">
        <v>17</v>
      </c>
      <c r="D36" s="71" t="s">
        <v>136</v>
      </c>
      <c r="E36" s="141">
        <f>$E$1-1</f>
        <v>7</v>
      </c>
      <c r="F36" s="139" t="s">
        <v>140</v>
      </c>
      <c r="G36" s="29" t="s">
        <v>14</v>
      </c>
      <c r="H36" s="192" t="s">
        <v>15</v>
      </c>
      <c r="I36" s="193"/>
      <c r="J36" s="194"/>
      <c r="K36" s="122">
        <v>4971</v>
      </c>
      <c r="L36" s="75" t="s">
        <v>44</v>
      </c>
      <c r="M36" s="82" t="s">
        <v>183</v>
      </c>
      <c r="N36" s="83" t="s">
        <v>89</v>
      </c>
      <c r="O36" s="52"/>
      <c r="P36" s="55"/>
    </row>
    <row r="37" spans="2:15" ht="18.75" customHeight="1">
      <c r="B37" s="198" t="s">
        <v>93</v>
      </c>
      <c r="C37" s="200" t="s">
        <v>94</v>
      </c>
      <c r="D37" s="202" t="s">
        <v>136</v>
      </c>
      <c r="E37" s="205">
        <f>$E$1-1</f>
        <v>7</v>
      </c>
      <c r="F37" s="208" t="s">
        <v>140</v>
      </c>
      <c r="G37" s="76"/>
      <c r="H37" s="149" t="s">
        <v>155</v>
      </c>
      <c r="I37" s="156">
        <f>$E$1-2</f>
        <v>6</v>
      </c>
      <c r="J37" s="150"/>
      <c r="K37" s="96">
        <v>8500</v>
      </c>
      <c r="L37" s="108" t="s">
        <v>44</v>
      </c>
      <c r="M37" s="93" t="s">
        <v>225</v>
      </c>
      <c r="N37" s="56" t="s">
        <v>89</v>
      </c>
      <c r="O37" s="53"/>
    </row>
    <row r="38" spans="2:15" ht="18.75" customHeight="1">
      <c r="B38" s="198"/>
      <c r="C38" s="200"/>
      <c r="D38" s="203"/>
      <c r="E38" s="206"/>
      <c r="F38" s="209"/>
      <c r="G38" s="57" t="s">
        <v>95</v>
      </c>
      <c r="H38" s="61" t="s">
        <v>156</v>
      </c>
      <c r="I38" s="157">
        <f>$E$1-2</f>
        <v>6</v>
      </c>
      <c r="J38" s="151"/>
      <c r="K38" s="107">
        <v>7767</v>
      </c>
      <c r="L38" s="104" t="s">
        <v>44</v>
      </c>
      <c r="M38" s="105" t="s">
        <v>147</v>
      </c>
      <c r="N38" s="110" t="s">
        <v>89</v>
      </c>
      <c r="O38" s="52"/>
    </row>
    <row r="39" spans="2:15" ht="18.75" customHeight="1">
      <c r="B39" s="198"/>
      <c r="C39" s="200"/>
      <c r="D39" s="214"/>
      <c r="E39" s="215"/>
      <c r="F39" s="216"/>
      <c r="G39" s="77"/>
      <c r="H39" s="64" t="s">
        <v>157</v>
      </c>
      <c r="I39" s="155" t="s">
        <v>226</v>
      </c>
      <c r="J39" s="173">
        <f>$E$1-2</f>
        <v>6</v>
      </c>
      <c r="K39" s="84">
        <v>8843</v>
      </c>
      <c r="L39" s="4" t="s">
        <v>44</v>
      </c>
      <c r="M39" s="98" t="s">
        <v>227</v>
      </c>
      <c r="N39" s="132" t="s">
        <v>89</v>
      </c>
      <c r="O39" s="52"/>
    </row>
    <row r="40" spans="2:15" ht="18.75" customHeight="1">
      <c r="B40" s="198" t="s">
        <v>96</v>
      </c>
      <c r="C40" s="200" t="s">
        <v>97</v>
      </c>
      <c r="D40" s="202" t="s">
        <v>136</v>
      </c>
      <c r="E40" s="205">
        <f>$E$1-1</f>
        <v>7</v>
      </c>
      <c r="F40" s="208" t="s">
        <v>140</v>
      </c>
      <c r="G40" s="76"/>
      <c r="H40" s="58" t="s">
        <v>99</v>
      </c>
      <c r="I40" s="59"/>
      <c r="J40" s="60"/>
      <c r="K40" s="96">
        <v>459456</v>
      </c>
      <c r="L40" s="5" t="s">
        <v>101</v>
      </c>
      <c r="M40" s="69" t="s">
        <v>228</v>
      </c>
      <c r="N40" s="125" t="s">
        <v>89</v>
      </c>
      <c r="O40" s="53"/>
    </row>
    <row r="41" spans="2:15" ht="18.75" customHeight="1">
      <c r="B41" s="198"/>
      <c r="C41" s="200"/>
      <c r="D41" s="203"/>
      <c r="E41" s="206"/>
      <c r="F41" s="209"/>
      <c r="G41" s="57" t="s">
        <v>98</v>
      </c>
      <c r="H41" s="61" t="s">
        <v>105</v>
      </c>
      <c r="I41" s="154"/>
      <c r="J41" s="63"/>
      <c r="K41" s="107">
        <v>445714</v>
      </c>
      <c r="L41" s="104" t="s">
        <v>101</v>
      </c>
      <c r="M41" s="106" t="s">
        <v>229</v>
      </c>
      <c r="N41" s="161" t="s">
        <v>89</v>
      </c>
      <c r="O41" s="52"/>
    </row>
    <row r="42" spans="2:15" ht="18.75" customHeight="1" thickBot="1">
      <c r="B42" s="199"/>
      <c r="C42" s="201"/>
      <c r="D42" s="204"/>
      <c r="E42" s="207"/>
      <c r="F42" s="210"/>
      <c r="G42" s="78"/>
      <c r="H42" s="79" t="s">
        <v>100</v>
      </c>
      <c r="I42" s="158">
        <f>$E$1-2</f>
        <v>6</v>
      </c>
      <c r="J42" s="152"/>
      <c r="K42" s="120">
        <v>810188</v>
      </c>
      <c r="L42" s="109" t="s">
        <v>101</v>
      </c>
      <c r="M42" s="162" t="s">
        <v>115</v>
      </c>
      <c r="N42" s="163" t="s">
        <v>89</v>
      </c>
      <c r="O42" s="52"/>
    </row>
    <row r="43" spans="10:15" ht="18.75" customHeight="1" thickBot="1">
      <c r="J43" s="8"/>
      <c r="K43" s="160"/>
      <c r="L43" s="91"/>
      <c r="M43" s="92"/>
      <c r="N43" s="40"/>
      <c r="O43" s="54"/>
    </row>
    <row r="44" spans="2:15" ht="18.75" customHeight="1">
      <c r="B44" s="41" t="s">
        <v>48</v>
      </c>
      <c r="C44" s="10" t="s">
        <v>41</v>
      </c>
      <c r="D44" s="142" t="s">
        <v>136</v>
      </c>
      <c r="E44" s="168">
        <f>$E$1-1</f>
        <v>7</v>
      </c>
      <c r="F44" s="143" t="s">
        <v>135</v>
      </c>
      <c r="G44" s="11" t="s">
        <v>85</v>
      </c>
      <c r="H44" s="211" t="s">
        <v>230</v>
      </c>
      <c r="I44" s="212"/>
      <c r="J44" s="213"/>
      <c r="K44" s="123">
        <v>102.7</v>
      </c>
      <c r="L44" s="12"/>
      <c r="M44" s="90" t="s">
        <v>213</v>
      </c>
      <c r="N44" s="80" t="s">
        <v>89</v>
      </c>
      <c r="O44" s="52"/>
    </row>
    <row r="45" spans="2:15" ht="18.75" customHeight="1" thickBot="1">
      <c r="B45" s="13"/>
      <c r="C45" s="14" t="s">
        <v>49</v>
      </c>
      <c r="D45" s="145" t="s">
        <v>136</v>
      </c>
      <c r="E45" s="169">
        <f>$E$1-1</f>
        <v>7</v>
      </c>
      <c r="F45" s="147" t="s">
        <v>135</v>
      </c>
      <c r="G45" s="15" t="s">
        <v>92</v>
      </c>
      <c r="H45" s="195" t="s">
        <v>231</v>
      </c>
      <c r="I45" s="196"/>
      <c r="J45" s="197"/>
      <c r="K45" s="124">
        <v>12165</v>
      </c>
      <c r="L45" s="16" t="s">
        <v>51</v>
      </c>
      <c r="M45" s="171" t="s">
        <v>214</v>
      </c>
      <c r="N45" s="172" t="s">
        <v>89</v>
      </c>
      <c r="O45" s="52"/>
    </row>
    <row r="46" ht="18.75" customHeight="1">
      <c r="M46" s="18"/>
    </row>
    <row r="47" ht="18.75" customHeight="1"/>
  </sheetData>
  <sheetProtection/>
  <mergeCells count="109">
    <mergeCell ref="H36:J36"/>
    <mergeCell ref="H45:J45"/>
    <mergeCell ref="B40:B42"/>
    <mergeCell ref="C40:C42"/>
    <mergeCell ref="D40:D42"/>
    <mergeCell ref="E40:E42"/>
    <mergeCell ref="F40:F42"/>
    <mergeCell ref="H44:J44"/>
    <mergeCell ref="B37:B39"/>
    <mergeCell ref="C37:C39"/>
    <mergeCell ref="D37:D39"/>
    <mergeCell ref="E37:E39"/>
    <mergeCell ref="F37:F39"/>
    <mergeCell ref="D34:D35"/>
    <mergeCell ref="E34:E35"/>
    <mergeCell ref="F34:F35"/>
    <mergeCell ref="B34:B35"/>
    <mergeCell ref="C34:C35"/>
    <mergeCell ref="G34:G35"/>
    <mergeCell ref="H28:J28"/>
    <mergeCell ref="H29:J29"/>
    <mergeCell ref="H30:J30"/>
    <mergeCell ref="H34:J34"/>
    <mergeCell ref="H35:J35"/>
    <mergeCell ref="B30:B33"/>
    <mergeCell ref="C30:C33"/>
    <mergeCell ref="D30:D33"/>
    <mergeCell ref="E30:E33"/>
    <mergeCell ref="F30:F33"/>
    <mergeCell ref="G30:G33"/>
    <mergeCell ref="B28:B29"/>
    <mergeCell ref="C28:C29"/>
    <mergeCell ref="D28:D29"/>
    <mergeCell ref="E28:E29"/>
    <mergeCell ref="F28:F29"/>
    <mergeCell ref="G28:G29"/>
    <mergeCell ref="H19:J19"/>
    <mergeCell ref="H20:J20"/>
    <mergeCell ref="D21:D24"/>
    <mergeCell ref="E21:E24"/>
    <mergeCell ref="F21:F24"/>
    <mergeCell ref="B25:B27"/>
    <mergeCell ref="C25:C27"/>
    <mergeCell ref="D25:D27"/>
    <mergeCell ref="E25:E27"/>
    <mergeCell ref="F25:F27"/>
    <mergeCell ref="B19:B20"/>
    <mergeCell ref="C19:C20"/>
    <mergeCell ref="D19:D20"/>
    <mergeCell ref="E19:E20"/>
    <mergeCell ref="F19:F20"/>
    <mergeCell ref="G19:G20"/>
    <mergeCell ref="H15:J15"/>
    <mergeCell ref="B17:B18"/>
    <mergeCell ref="C17:C18"/>
    <mergeCell ref="D17:D18"/>
    <mergeCell ref="E17:E18"/>
    <mergeCell ref="F17:F18"/>
    <mergeCell ref="G17:G18"/>
    <mergeCell ref="H17:J17"/>
    <mergeCell ref="H18:J18"/>
    <mergeCell ref="H12:J12"/>
    <mergeCell ref="B10:B11"/>
    <mergeCell ref="C10:C11"/>
    <mergeCell ref="B14:B16"/>
    <mergeCell ref="C14:C16"/>
    <mergeCell ref="D14:D16"/>
    <mergeCell ref="E14:E16"/>
    <mergeCell ref="F14:F16"/>
    <mergeCell ref="G14:G16"/>
    <mergeCell ref="H14:J14"/>
    <mergeCell ref="B12:B13"/>
    <mergeCell ref="C12:C13"/>
    <mergeCell ref="D12:D13"/>
    <mergeCell ref="E12:E13"/>
    <mergeCell ref="F12:F13"/>
    <mergeCell ref="G12:G13"/>
    <mergeCell ref="D10:D11"/>
    <mergeCell ref="E10:E11"/>
    <mergeCell ref="F10:F11"/>
    <mergeCell ref="G10:G11"/>
    <mergeCell ref="H6:J6"/>
    <mergeCell ref="H7:J7"/>
    <mergeCell ref="H8:J8"/>
    <mergeCell ref="H9:J9"/>
    <mergeCell ref="H10:J10"/>
    <mergeCell ref="H11:J11"/>
    <mergeCell ref="B8:B9"/>
    <mergeCell ref="C8:C9"/>
    <mergeCell ref="D8:D9"/>
    <mergeCell ref="E8:E9"/>
    <mergeCell ref="F8:F9"/>
    <mergeCell ref="G8:G9"/>
    <mergeCell ref="D5:F5"/>
    <mergeCell ref="H5:J5"/>
    <mergeCell ref="K5:L5"/>
    <mergeCell ref="M5:N5"/>
    <mergeCell ref="B6:B7"/>
    <mergeCell ref="C6:C7"/>
    <mergeCell ref="D6:D7"/>
    <mergeCell ref="E6:E7"/>
    <mergeCell ref="F6:F7"/>
    <mergeCell ref="G6:G7"/>
    <mergeCell ref="B1:C3"/>
    <mergeCell ref="D1:D3"/>
    <mergeCell ref="E1:E3"/>
    <mergeCell ref="F1:G3"/>
    <mergeCell ref="L1:N1"/>
    <mergeCell ref="L3:N3"/>
  </mergeCells>
  <hyperlinks>
    <hyperlink ref="B6:B7" r:id="rId1" display="石 油 連 盟"/>
    <hyperlink ref="B8:B9" r:id="rId2" display="石 灰 石 鉱 業 協 会"/>
    <hyperlink ref="B10:B11" r:id="rId3" display="日 本 鉱 業 協 会"/>
    <hyperlink ref="B12:B13" r:id="rId4" display="日 本 伸 銅 協 会"/>
    <hyperlink ref="B14:B16" r:id="rId5" display="（一社）日本電線工業会"/>
    <hyperlink ref="B17:B18" r:id="rId6" display="（一社）日本アルミニウム協会"/>
    <hyperlink ref="B19:B20" r:id="rId7" display="（一社）日本鉄鋼連盟"/>
    <hyperlink ref="B28:B29" r:id="rId8" display="日本化学繊維協会"/>
    <hyperlink ref="B30:B33" r:id="rId9" display="（社） セ メ ン ト 協 会"/>
    <hyperlink ref="B34:B35" r:id="rId10" display="（一社） 日 本 貿 易 会"/>
    <hyperlink ref="B44" r:id="rId11" display="経済産業省"/>
    <hyperlink ref="B21" r:id="rId12" display="（一社）日本機械工業連合会"/>
    <hyperlink ref="B36" r:id="rId13" display="日本百貨店協会"/>
    <hyperlink ref="B37:B39" r:id="rId14" display="（一社）電子情報技術産業協会"/>
    <hyperlink ref="B25:B27" r:id="rId15" display="日本化学工業協会"/>
    <hyperlink ref="B40:B42" r:id="rId16" display="（一社）日本自動車工業会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73" r:id="rId1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showGridLines="0" zoomScale="85" zoomScaleNormal="85" zoomScalePageLayoutView="0" workbookViewId="0" topLeftCell="A19">
      <selection activeCell="G30" sqref="G30:G33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13.625" style="1" customWidth="1"/>
    <col min="4" max="4" width="10.75390625" style="1" customWidth="1"/>
    <col min="5" max="5" width="3.125" style="140" customWidth="1"/>
    <col min="6" max="6" width="11.875" style="1" customWidth="1"/>
    <col min="7" max="7" width="28.50390625" style="1" customWidth="1"/>
    <col min="8" max="8" width="14.875" style="1" customWidth="1"/>
    <col min="9" max="9" width="7.875" style="1" customWidth="1"/>
    <col min="10" max="10" width="11.00390625" style="1" customWidth="1"/>
    <col min="11" max="11" width="11.875" style="1" customWidth="1"/>
    <col min="12" max="12" width="6.125" style="2" customWidth="1"/>
    <col min="13" max="13" width="9.25390625" style="17" customWidth="1"/>
    <col min="14" max="14" width="3.375" style="2" customWidth="1"/>
    <col min="15" max="15" width="3.375" style="50" customWidth="1"/>
    <col min="16" max="16" width="3.50390625" style="1" bestFit="1" customWidth="1"/>
    <col min="17" max="16384" width="9.00390625" style="1" customWidth="1"/>
  </cols>
  <sheetData>
    <row r="1" spans="2:15" ht="15" customHeight="1">
      <c r="B1" s="255" t="s">
        <v>137</v>
      </c>
      <c r="C1" s="255"/>
      <c r="D1" s="256" t="s">
        <v>138</v>
      </c>
      <c r="E1" s="257">
        <v>7</v>
      </c>
      <c r="F1" s="258" t="s">
        <v>139</v>
      </c>
      <c r="G1" s="258"/>
      <c r="K1" s="49"/>
      <c r="L1" s="259" t="s">
        <v>71</v>
      </c>
      <c r="M1" s="260"/>
      <c r="N1" s="260"/>
      <c r="O1" s="8">
        <v>15</v>
      </c>
    </row>
    <row r="2" spans="2:15" ht="7.5" customHeight="1">
      <c r="B2" s="255"/>
      <c r="C2" s="255"/>
      <c r="D2" s="256"/>
      <c r="E2" s="257"/>
      <c r="F2" s="258"/>
      <c r="G2" s="258"/>
      <c r="L2" s="17"/>
      <c r="M2" s="2"/>
      <c r="N2" s="55"/>
      <c r="O2" s="8"/>
    </row>
    <row r="3" spans="2:15" ht="17.25" customHeight="1">
      <c r="B3" s="255"/>
      <c r="C3" s="255"/>
      <c r="D3" s="256"/>
      <c r="E3" s="257"/>
      <c r="F3" s="258"/>
      <c r="G3" s="258"/>
      <c r="K3" s="48"/>
      <c r="L3" s="259" t="s">
        <v>72</v>
      </c>
      <c r="M3" s="260"/>
      <c r="N3" s="260"/>
      <c r="O3" s="8">
        <v>24</v>
      </c>
    </row>
    <row r="4" ht="6.75" customHeight="1" thickBot="1">
      <c r="O4" s="8"/>
    </row>
    <row r="5" spans="2:16" s="3" customFormat="1" ht="24" customHeight="1" thickBot="1">
      <c r="B5" s="85" t="s">
        <v>18</v>
      </c>
      <c r="C5" s="86" t="s">
        <v>19</v>
      </c>
      <c r="D5" s="244" t="s">
        <v>45</v>
      </c>
      <c r="E5" s="245"/>
      <c r="F5" s="246"/>
      <c r="G5" s="86" t="s">
        <v>46</v>
      </c>
      <c r="H5" s="244" t="s">
        <v>20</v>
      </c>
      <c r="I5" s="245"/>
      <c r="J5" s="247"/>
      <c r="K5" s="244" t="s">
        <v>47</v>
      </c>
      <c r="L5" s="248"/>
      <c r="M5" s="244" t="s">
        <v>90</v>
      </c>
      <c r="N5" s="249"/>
      <c r="O5" s="51"/>
      <c r="P5" s="1"/>
    </row>
    <row r="6" spans="2:15" ht="18.75" customHeight="1">
      <c r="B6" s="231" t="s">
        <v>0</v>
      </c>
      <c r="C6" s="250" t="s">
        <v>21</v>
      </c>
      <c r="D6" s="252" t="s">
        <v>136</v>
      </c>
      <c r="E6" s="253">
        <f>$E$1-1</f>
        <v>6</v>
      </c>
      <c r="F6" s="254" t="s">
        <v>135</v>
      </c>
      <c r="G6" s="233" t="s">
        <v>6</v>
      </c>
      <c r="H6" s="241" t="s">
        <v>22</v>
      </c>
      <c r="I6" s="242"/>
      <c r="J6" s="243"/>
      <c r="K6" s="113">
        <v>12565</v>
      </c>
      <c r="L6" s="75" t="s">
        <v>42</v>
      </c>
      <c r="M6" s="164" t="s">
        <v>206</v>
      </c>
      <c r="N6" s="165" t="s">
        <v>89</v>
      </c>
      <c r="O6" s="53"/>
    </row>
    <row r="7" spans="2:15" ht="18.75" customHeight="1">
      <c r="B7" s="218"/>
      <c r="C7" s="251"/>
      <c r="D7" s="203"/>
      <c r="E7" s="206"/>
      <c r="F7" s="209"/>
      <c r="G7" s="222"/>
      <c r="H7" s="226" t="s">
        <v>23</v>
      </c>
      <c r="I7" s="227"/>
      <c r="J7" s="230"/>
      <c r="K7" s="84">
        <v>12278</v>
      </c>
      <c r="L7" s="4" t="s">
        <v>64</v>
      </c>
      <c r="M7" s="98" t="s">
        <v>207</v>
      </c>
      <c r="N7" s="45" t="s">
        <v>89</v>
      </c>
      <c r="O7" s="52"/>
    </row>
    <row r="8" spans="2:15" ht="18.75" customHeight="1">
      <c r="B8" s="217" t="s">
        <v>1</v>
      </c>
      <c r="C8" s="219" t="s">
        <v>16</v>
      </c>
      <c r="D8" s="202" t="s">
        <v>136</v>
      </c>
      <c r="E8" s="205">
        <f>$E$1-1</f>
        <v>6</v>
      </c>
      <c r="F8" s="208" t="s">
        <v>135</v>
      </c>
      <c r="G8" s="221" t="s">
        <v>7</v>
      </c>
      <c r="H8" s="223" t="s">
        <v>24</v>
      </c>
      <c r="I8" s="224"/>
      <c r="J8" s="225"/>
      <c r="K8" s="87">
        <v>10917</v>
      </c>
      <c r="L8" s="5" t="s">
        <v>43</v>
      </c>
      <c r="M8" s="93" t="s">
        <v>184</v>
      </c>
      <c r="N8" s="56" t="s">
        <v>89</v>
      </c>
      <c r="O8" s="53"/>
    </row>
    <row r="9" spans="2:15" ht="18.75" customHeight="1">
      <c r="B9" s="218"/>
      <c r="C9" s="220"/>
      <c r="D9" s="214"/>
      <c r="E9" s="215"/>
      <c r="F9" s="216"/>
      <c r="G9" s="222"/>
      <c r="H9" s="226" t="s">
        <v>25</v>
      </c>
      <c r="I9" s="227"/>
      <c r="J9" s="228"/>
      <c r="K9" s="114">
        <v>11273</v>
      </c>
      <c r="L9" s="94" t="s">
        <v>43</v>
      </c>
      <c r="M9" s="70" t="s">
        <v>109</v>
      </c>
      <c r="N9" s="133" t="s">
        <v>89</v>
      </c>
      <c r="O9" s="53"/>
    </row>
    <row r="10" spans="2:15" ht="18.75" customHeight="1">
      <c r="B10" s="217" t="s">
        <v>2</v>
      </c>
      <c r="C10" s="219" t="s">
        <v>26</v>
      </c>
      <c r="D10" s="202" t="s">
        <v>136</v>
      </c>
      <c r="E10" s="205">
        <f>$E$1-1</f>
        <v>6</v>
      </c>
      <c r="F10" s="208" t="s">
        <v>140</v>
      </c>
      <c r="G10" s="221" t="s">
        <v>8</v>
      </c>
      <c r="H10" s="223" t="s">
        <v>27</v>
      </c>
      <c r="I10" s="224"/>
      <c r="J10" s="225"/>
      <c r="K10" s="96">
        <v>129595</v>
      </c>
      <c r="L10" s="5" t="s">
        <v>80</v>
      </c>
      <c r="M10" s="99" t="s">
        <v>195</v>
      </c>
      <c r="N10" s="100" t="s">
        <v>89</v>
      </c>
      <c r="O10" s="52"/>
    </row>
    <row r="11" spans="2:15" ht="18.75" customHeight="1">
      <c r="B11" s="218"/>
      <c r="C11" s="220"/>
      <c r="D11" s="214"/>
      <c r="E11" s="215"/>
      <c r="F11" s="216"/>
      <c r="G11" s="222"/>
      <c r="H11" s="226" t="s">
        <v>28</v>
      </c>
      <c r="I11" s="227"/>
      <c r="J11" s="228"/>
      <c r="K11" s="84">
        <v>141382</v>
      </c>
      <c r="L11" s="4" t="s">
        <v>80</v>
      </c>
      <c r="M11" s="68" t="s">
        <v>196</v>
      </c>
      <c r="N11" s="42" t="s">
        <v>89</v>
      </c>
      <c r="O11" s="52"/>
    </row>
    <row r="12" spans="2:15" ht="18.75" customHeight="1">
      <c r="B12" s="217" t="s">
        <v>3</v>
      </c>
      <c r="C12" s="219" t="s">
        <v>29</v>
      </c>
      <c r="D12" s="202" t="s">
        <v>136</v>
      </c>
      <c r="E12" s="205">
        <f>$E$1-1</f>
        <v>6</v>
      </c>
      <c r="F12" s="208" t="s">
        <v>135</v>
      </c>
      <c r="G12" s="221" t="s">
        <v>9</v>
      </c>
      <c r="H12" s="223" t="s">
        <v>84</v>
      </c>
      <c r="I12" s="224"/>
      <c r="J12" s="229"/>
      <c r="K12" s="96">
        <v>65125</v>
      </c>
      <c r="L12" s="5" t="s">
        <v>80</v>
      </c>
      <c r="M12" s="93" t="s">
        <v>197</v>
      </c>
      <c r="N12" s="112" t="s">
        <v>89</v>
      </c>
      <c r="O12" s="53"/>
    </row>
    <row r="13" spans="2:15" ht="18.75" customHeight="1">
      <c r="B13" s="218"/>
      <c r="C13" s="220"/>
      <c r="D13" s="214"/>
      <c r="E13" s="215"/>
      <c r="F13" s="216"/>
      <c r="G13" s="222"/>
      <c r="H13" s="137" t="s">
        <v>153</v>
      </c>
      <c r="I13" s="155">
        <f>$E$1-2</f>
        <v>5</v>
      </c>
      <c r="J13" s="153"/>
      <c r="K13" s="88">
        <v>62714</v>
      </c>
      <c r="L13" s="4" t="s">
        <v>80</v>
      </c>
      <c r="M13" s="70" t="s">
        <v>166</v>
      </c>
      <c r="N13" s="43" t="s">
        <v>89</v>
      </c>
      <c r="O13" s="52"/>
    </row>
    <row r="14" spans="2:15" ht="18.75" customHeight="1">
      <c r="B14" s="217" t="s">
        <v>65</v>
      </c>
      <c r="C14" s="219" t="s">
        <v>30</v>
      </c>
      <c r="D14" s="202" t="s">
        <v>136</v>
      </c>
      <c r="E14" s="205">
        <f>E1-1</f>
        <v>6</v>
      </c>
      <c r="F14" s="208" t="s">
        <v>141</v>
      </c>
      <c r="G14" s="221" t="s">
        <v>31</v>
      </c>
      <c r="H14" s="223" t="s">
        <v>32</v>
      </c>
      <c r="I14" s="224"/>
      <c r="J14" s="225"/>
      <c r="K14" s="115">
        <v>56900</v>
      </c>
      <c r="L14" s="5" t="s">
        <v>80</v>
      </c>
      <c r="M14" s="99" t="s">
        <v>134</v>
      </c>
      <c r="N14" s="100" t="s">
        <v>89</v>
      </c>
      <c r="O14" s="52"/>
    </row>
    <row r="15" spans="2:15" ht="18.75" customHeight="1">
      <c r="B15" s="231"/>
      <c r="C15" s="232"/>
      <c r="D15" s="203"/>
      <c r="E15" s="206"/>
      <c r="F15" s="209"/>
      <c r="G15" s="233"/>
      <c r="H15" s="234" t="s">
        <v>33</v>
      </c>
      <c r="I15" s="235"/>
      <c r="J15" s="236"/>
      <c r="K15" s="116">
        <v>2300</v>
      </c>
      <c r="L15" s="101" t="s">
        <v>80</v>
      </c>
      <c r="M15" s="126" t="s">
        <v>198</v>
      </c>
      <c r="N15" s="127" t="s">
        <v>89</v>
      </c>
      <c r="O15" s="52"/>
    </row>
    <row r="16" spans="2:15" ht="18.75" customHeight="1">
      <c r="B16" s="218"/>
      <c r="C16" s="220"/>
      <c r="D16" s="214"/>
      <c r="E16" s="215"/>
      <c r="F16" s="216"/>
      <c r="G16" s="222"/>
      <c r="H16" s="137" t="s">
        <v>154</v>
      </c>
      <c r="I16" s="155">
        <f>$E$1-2</f>
        <v>5</v>
      </c>
      <c r="J16" s="148"/>
      <c r="K16" s="102">
        <v>3373</v>
      </c>
      <c r="L16" s="4" t="s">
        <v>52</v>
      </c>
      <c r="M16" s="68" t="s">
        <v>199</v>
      </c>
      <c r="N16" s="42" t="s">
        <v>89</v>
      </c>
      <c r="O16" s="52"/>
    </row>
    <row r="17" spans="2:15" ht="18.75" customHeight="1">
      <c r="B17" s="217" t="s">
        <v>66</v>
      </c>
      <c r="C17" s="239" t="s">
        <v>91</v>
      </c>
      <c r="D17" s="202" t="s">
        <v>136</v>
      </c>
      <c r="E17" s="205">
        <f>$E$1-1</f>
        <v>6</v>
      </c>
      <c r="F17" s="208" t="s">
        <v>140</v>
      </c>
      <c r="G17" s="221" t="s">
        <v>81</v>
      </c>
      <c r="H17" s="223" t="s">
        <v>82</v>
      </c>
      <c r="I17" s="224"/>
      <c r="J17" s="229"/>
      <c r="K17" s="87">
        <v>165904</v>
      </c>
      <c r="L17" s="5" t="s">
        <v>80</v>
      </c>
      <c r="M17" s="93" t="s">
        <v>201</v>
      </c>
      <c r="N17" s="112" t="s">
        <v>89</v>
      </c>
      <c r="O17" s="52"/>
    </row>
    <row r="18" spans="2:15" ht="18.75" customHeight="1">
      <c r="B18" s="218"/>
      <c r="C18" s="240"/>
      <c r="D18" s="214"/>
      <c r="E18" s="215"/>
      <c r="F18" s="216"/>
      <c r="G18" s="222"/>
      <c r="H18" s="226" t="s">
        <v>83</v>
      </c>
      <c r="I18" s="227"/>
      <c r="J18" s="230"/>
      <c r="K18" s="114">
        <v>164674</v>
      </c>
      <c r="L18" s="4" t="s">
        <v>80</v>
      </c>
      <c r="M18" s="70" t="s">
        <v>202</v>
      </c>
      <c r="N18" s="43" t="s">
        <v>89</v>
      </c>
      <c r="O18" s="52"/>
    </row>
    <row r="19" spans="2:15" ht="18.75" customHeight="1">
      <c r="B19" s="217" t="s">
        <v>67</v>
      </c>
      <c r="C19" s="219" t="s">
        <v>34</v>
      </c>
      <c r="D19" s="202" t="s">
        <v>136</v>
      </c>
      <c r="E19" s="205">
        <f>$E$1-1</f>
        <v>6</v>
      </c>
      <c r="F19" s="208" t="s">
        <v>135</v>
      </c>
      <c r="G19" s="221" t="s">
        <v>35</v>
      </c>
      <c r="H19" s="223" t="s">
        <v>73</v>
      </c>
      <c r="I19" s="224"/>
      <c r="J19" s="225"/>
      <c r="K19" s="117">
        <v>8781</v>
      </c>
      <c r="L19" s="5" t="s">
        <v>43</v>
      </c>
      <c r="M19" s="69" t="s">
        <v>170</v>
      </c>
      <c r="N19" s="44" t="s">
        <v>89</v>
      </c>
      <c r="O19" s="52"/>
    </row>
    <row r="20" spans="2:15" ht="18.75" customHeight="1">
      <c r="B20" s="218"/>
      <c r="C20" s="220"/>
      <c r="D20" s="214"/>
      <c r="E20" s="215"/>
      <c r="F20" s="216"/>
      <c r="G20" s="222"/>
      <c r="H20" s="226" t="s">
        <v>87</v>
      </c>
      <c r="I20" s="227"/>
      <c r="J20" s="228"/>
      <c r="K20" s="84">
        <v>5802</v>
      </c>
      <c r="L20" s="4" t="s">
        <v>43</v>
      </c>
      <c r="M20" s="68" t="s">
        <v>200</v>
      </c>
      <c r="N20" s="42" t="s">
        <v>89</v>
      </c>
      <c r="O20" s="52"/>
    </row>
    <row r="21" spans="2:15" ht="18.75" customHeight="1">
      <c r="B21" s="159" t="s">
        <v>68</v>
      </c>
      <c r="C21" s="23" t="s">
        <v>57</v>
      </c>
      <c r="D21" s="202" t="s">
        <v>136</v>
      </c>
      <c r="E21" s="205">
        <v>7</v>
      </c>
      <c r="F21" s="208" t="s">
        <v>143</v>
      </c>
      <c r="G21" s="25" t="s">
        <v>58</v>
      </c>
      <c r="H21" s="30" t="s">
        <v>59</v>
      </c>
      <c r="I21" s="31" t="s">
        <v>114</v>
      </c>
      <c r="J21" s="32" t="s">
        <v>61</v>
      </c>
      <c r="K21" s="87">
        <v>758251</v>
      </c>
      <c r="L21" s="5" t="s">
        <v>88</v>
      </c>
      <c r="M21" s="69" t="s">
        <v>187</v>
      </c>
      <c r="N21" s="47" t="s">
        <v>89</v>
      </c>
      <c r="O21" s="52"/>
    </row>
    <row r="22" spans="2:15" ht="18.75" customHeight="1">
      <c r="B22" s="27"/>
      <c r="C22" s="28"/>
      <c r="D22" s="203"/>
      <c r="E22" s="206"/>
      <c r="F22" s="209"/>
      <c r="G22" s="29"/>
      <c r="H22" s="33"/>
      <c r="I22" s="34" t="s">
        <v>186</v>
      </c>
      <c r="J22" s="35" t="s">
        <v>102</v>
      </c>
      <c r="K22" s="103">
        <v>377522</v>
      </c>
      <c r="L22" s="104" t="s">
        <v>88</v>
      </c>
      <c r="M22" s="106" t="s">
        <v>188</v>
      </c>
      <c r="N22" s="46" t="s">
        <v>89</v>
      </c>
      <c r="O22" s="52"/>
    </row>
    <row r="23" spans="2:15" ht="18.75" customHeight="1">
      <c r="B23" s="27"/>
      <c r="C23" s="28"/>
      <c r="D23" s="203"/>
      <c r="E23" s="206"/>
      <c r="F23" s="209"/>
      <c r="G23" s="29"/>
      <c r="H23" s="33"/>
      <c r="I23" s="36"/>
      <c r="J23" s="35" t="s">
        <v>60</v>
      </c>
      <c r="K23" s="103">
        <v>385746</v>
      </c>
      <c r="L23" s="104" t="s">
        <v>88</v>
      </c>
      <c r="M23" s="105" t="s">
        <v>190</v>
      </c>
      <c r="N23" s="131" t="s">
        <v>89</v>
      </c>
      <c r="O23" s="52"/>
    </row>
    <row r="24" spans="2:15" ht="18.75" customHeight="1">
      <c r="B24" s="22"/>
      <c r="C24" s="24"/>
      <c r="D24" s="214"/>
      <c r="E24" s="215"/>
      <c r="F24" s="216"/>
      <c r="G24" s="26"/>
      <c r="H24" s="37"/>
      <c r="I24" s="38"/>
      <c r="J24" s="39" t="s">
        <v>62</v>
      </c>
      <c r="K24" s="102">
        <v>763268</v>
      </c>
      <c r="L24" s="4" t="s">
        <v>88</v>
      </c>
      <c r="M24" s="98" t="s">
        <v>189</v>
      </c>
      <c r="N24" s="45" t="s">
        <v>89</v>
      </c>
      <c r="O24" s="52"/>
    </row>
    <row r="25" spans="2:15" ht="18.75" customHeight="1">
      <c r="B25" s="217" t="s">
        <v>74</v>
      </c>
      <c r="C25" s="219" t="s">
        <v>75</v>
      </c>
      <c r="D25" s="202" t="s">
        <v>136</v>
      </c>
      <c r="E25" s="205">
        <f>$E$1-1</f>
        <v>6</v>
      </c>
      <c r="F25" s="208" t="s">
        <v>135</v>
      </c>
      <c r="G25" s="57"/>
      <c r="H25" s="58" t="s">
        <v>76</v>
      </c>
      <c r="I25" s="59"/>
      <c r="J25" s="60"/>
      <c r="K25" s="96">
        <v>494895</v>
      </c>
      <c r="L25" s="5" t="s">
        <v>80</v>
      </c>
      <c r="M25" s="69" t="s">
        <v>191</v>
      </c>
      <c r="N25" s="125" t="s">
        <v>89</v>
      </c>
      <c r="O25" s="53"/>
    </row>
    <row r="26" spans="2:15" ht="18.75" customHeight="1">
      <c r="B26" s="231"/>
      <c r="C26" s="232"/>
      <c r="D26" s="203"/>
      <c r="E26" s="206"/>
      <c r="F26" s="209"/>
      <c r="G26" s="57" t="s">
        <v>79</v>
      </c>
      <c r="H26" s="61" t="s">
        <v>77</v>
      </c>
      <c r="I26" s="62"/>
      <c r="J26" s="63"/>
      <c r="K26" s="107">
        <v>486917</v>
      </c>
      <c r="L26" s="104" t="s">
        <v>80</v>
      </c>
      <c r="M26" s="106" t="s">
        <v>192</v>
      </c>
      <c r="N26" s="161" t="s">
        <v>89</v>
      </c>
      <c r="O26" s="52"/>
    </row>
    <row r="27" spans="2:15" ht="18.75" customHeight="1">
      <c r="B27" s="218"/>
      <c r="C27" s="220"/>
      <c r="D27" s="214"/>
      <c r="E27" s="215"/>
      <c r="F27" s="216"/>
      <c r="G27" s="57"/>
      <c r="H27" s="64" t="s">
        <v>78</v>
      </c>
      <c r="I27" s="65"/>
      <c r="J27" s="66"/>
      <c r="K27" s="84">
        <v>176014</v>
      </c>
      <c r="L27" s="4" t="s">
        <v>80</v>
      </c>
      <c r="M27" s="98" t="s">
        <v>193</v>
      </c>
      <c r="N27" s="132" t="s">
        <v>89</v>
      </c>
      <c r="O27" s="52"/>
    </row>
    <row r="28" spans="2:15" ht="18.75" customHeight="1">
      <c r="B28" s="217" t="s">
        <v>4</v>
      </c>
      <c r="C28" s="219" t="s">
        <v>36</v>
      </c>
      <c r="D28" s="202" t="s">
        <v>136</v>
      </c>
      <c r="E28" s="205">
        <f>$E$1-1</f>
        <v>6</v>
      </c>
      <c r="F28" s="208" t="s">
        <v>140</v>
      </c>
      <c r="G28" s="221" t="s">
        <v>11</v>
      </c>
      <c r="H28" s="223" t="s">
        <v>10</v>
      </c>
      <c r="I28" s="224"/>
      <c r="J28" s="225"/>
      <c r="K28" s="87">
        <v>69047</v>
      </c>
      <c r="L28" s="5" t="s">
        <v>80</v>
      </c>
      <c r="M28" s="93" t="s">
        <v>182</v>
      </c>
      <c r="N28" s="112" t="s">
        <v>89</v>
      </c>
      <c r="O28" s="52"/>
    </row>
    <row r="29" spans="2:15" ht="18.75" customHeight="1">
      <c r="B29" s="218"/>
      <c r="C29" s="220"/>
      <c r="D29" s="214"/>
      <c r="E29" s="215"/>
      <c r="F29" s="216"/>
      <c r="G29" s="222"/>
      <c r="H29" s="226" t="s">
        <v>37</v>
      </c>
      <c r="I29" s="227"/>
      <c r="J29" s="228"/>
      <c r="K29" s="88">
        <v>95249</v>
      </c>
      <c r="L29" s="4" t="s">
        <v>80</v>
      </c>
      <c r="M29" s="95" t="s">
        <v>181</v>
      </c>
      <c r="N29" s="128" t="s">
        <v>89</v>
      </c>
      <c r="O29" s="52"/>
    </row>
    <row r="30" spans="2:15" ht="18.75" customHeight="1">
      <c r="B30" s="217" t="s">
        <v>70</v>
      </c>
      <c r="C30" s="219" t="s">
        <v>50</v>
      </c>
      <c r="D30" s="202" t="s">
        <v>136</v>
      </c>
      <c r="E30" s="205">
        <f>$E$1-1</f>
        <v>6</v>
      </c>
      <c r="F30" s="208" t="s">
        <v>144</v>
      </c>
      <c r="G30" s="221" t="s">
        <v>12</v>
      </c>
      <c r="H30" s="223" t="s">
        <v>86</v>
      </c>
      <c r="I30" s="224"/>
      <c r="J30" s="229"/>
      <c r="K30" s="117">
        <v>4694</v>
      </c>
      <c r="L30" s="5" t="s">
        <v>43</v>
      </c>
      <c r="M30" s="93" t="s">
        <v>183</v>
      </c>
      <c r="N30" s="112" t="s">
        <v>89</v>
      </c>
      <c r="O30" s="52"/>
    </row>
    <row r="31" spans="2:15" ht="18.75" customHeight="1">
      <c r="B31" s="231"/>
      <c r="C31" s="232"/>
      <c r="D31" s="203"/>
      <c r="E31" s="206"/>
      <c r="F31" s="209"/>
      <c r="G31" s="233"/>
      <c r="H31" s="7" t="s">
        <v>38</v>
      </c>
      <c r="I31" s="73"/>
      <c r="J31" s="9" t="s">
        <v>55</v>
      </c>
      <c r="K31" s="107">
        <v>4048</v>
      </c>
      <c r="L31" s="104" t="s">
        <v>43</v>
      </c>
      <c r="M31" s="105" t="s">
        <v>184</v>
      </c>
      <c r="N31" s="131" t="s">
        <v>89</v>
      </c>
      <c r="O31" s="52"/>
    </row>
    <row r="32" spans="2:15" ht="18.75" customHeight="1">
      <c r="B32" s="231"/>
      <c r="C32" s="232"/>
      <c r="D32" s="203"/>
      <c r="E32" s="206">
        <f>$E$1-1</f>
        <v>6</v>
      </c>
      <c r="F32" s="209"/>
      <c r="G32" s="233"/>
      <c r="H32" s="71"/>
      <c r="I32" s="72"/>
      <c r="J32" s="19" t="s">
        <v>53</v>
      </c>
      <c r="K32" s="121">
        <v>3407</v>
      </c>
      <c r="L32" s="101" t="s">
        <v>43</v>
      </c>
      <c r="M32" s="129" t="s">
        <v>185</v>
      </c>
      <c r="N32" s="130" t="s">
        <v>89</v>
      </c>
      <c r="O32" s="52"/>
    </row>
    <row r="33" spans="2:15" ht="18.75" customHeight="1">
      <c r="B33" s="218"/>
      <c r="C33" s="220"/>
      <c r="D33" s="214"/>
      <c r="E33" s="215"/>
      <c r="F33" s="216"/>
      <c r="G33" s="222"/>
      <c r="H33" s="6"/>
      <c r="I33" s="21"/>
      <c r="J33" s="20" t="s">
        <v>54</v>
      </c>
      <c r="K33" s="102">
        <v>641</v>
      </c>
      <c r="L33" s="4" t="s">
        <v>43</v>
      </c>
      <c r="M33" s="68" t="s">
        <v>150</v>
      </c>
      <c r="N33" s="42" t="s">
        <v>89</v>
      </c>
      <c r="O33" s="52"/>
    </row>
    <row r="34" spans="2:16" ht="18.75" customHeight="1">
      <c r="B34" s="217" t="s">
        <v>69</v>
      </c>
      <c r="C34" s="219" t="s">
        <v>39</v>
      </c>
      <c r="D34" s="202" t="s">
        <v>136</v>
      </c>
      <c r="E34" s="205">
        <f>$E$1-1</f>
        <v>6</v>
      </c>
      <c r="F34" s="208" t="s">
        <v>140</v>
      </c>
      <c r="G34" s="221" t="s">
        <v>13</v>
      </c>
      <c r="H34" s="223" t="s">
        <v>40</v>
      </c>
      <c r="I34" s="224"/>
      <c r="J34" s="229"/>
      <c r="K34" s="118">
        <v>65845</v>
      </c>
      <c r="L34" s="5" t="s">
        <v>44</v>
      </c>
      <c r="M34" s="93" t="s">
        <v>203</v>
      </c>
      <c r="N34" s="112" t="s">
        <v>89</v>
      </c>
      <c r="O34" s="52"/>
      <c r="P34" s="55"/>
    </row>
    <row r="35" spans="2:16" ht="18.75" customHeight="1">
      <c r="B35" s="218"/>
      <c r="C35" s="220"/>
      <c r="D35" s="214"/>
      <c r="E35" s="215"/>
      <c r="F35" s="216"/>
      <c r="G35" s="222"/>
      <c r="H35" s="226" t="s">
        <v>56</v>
      </c>
      <c r="I35" s="227"/>
      <c r="J35" s="230"/>
      <c r="K35" s="119">
        <v>59950</v>
      </c>
      <c r="L35" s="94" t="s">
        <v>44</v>
      </c>
      <c r="M35" s="70" t="s">
        <v>158</v>
      </c>
      <c r="N35" s="43" t="s">
        <v>89</v>
      </c>
      <c r="O35" s="52"/>
      <c r="P35" s="55"/>
    </row>
    <row r="36" spans="2:16" ht="18.75" customHeight="1">
      <c r="B36" s="74" t="s">
        <v>5</v>
      </c>
      <c r="C36" s="28" t="s">
        <v>17</v>
      </c>
      <c r="D36" s="71" t="s">
        <v>136</v>
      </c>
      <c r="E36" s="141">
        <f>$E$1-1</f>
        <v>6</v>
      </c>
      <c r="F36" s="139" t="s">
        <v>140</v>
      </c>
      <c r="G36" s="29" t="s">
        <v>14</v>
      </c>
      <c r="H36" s="192" t="s">
        <v>15</v>
      </c>
      <c r="I36" s="193"/>
      <c r="J36" s="194"/>
      <c r="K36" s="122">
        <v>4789</v>
      </c>
      <c r="L36" s="75" t="s">
        <v>44</v>
      </c>
      <c r="M36" s="82" t="s">
        <v>194</v>
      </c>
      <c r="N36" s="83" t="s">
        <v>89</v>
      </c>
      <c r="O36" s="52"/>
      <c r="P36" s="55"/>
    </row>
    <row r="37" spans="2:15" ht="18.75" customHeight="1">
      <c r="B37" s="198" t="s">
        <v>93</v>
      </c>
      <c r="C37" s="200" t="s">
        <v>94</v>
      </c>
      <c r="D37" s="202" t="s">
        <v>136</v>
      </c>
      <c r="E37" s="205">
        <f>$E$1-1</f>
        <v>6</v>
      </c>
      <c r="F37" s="208" t="s">
        <v>140</v>
      </c>
      <c r="G37" s="76"/>
      <c r="H37" s="149" t="s">
        <v>155</v>
      </c>
      <c r="I37" s="156">
        <f>$E$1-2</f>
        <v>5</v>
      </c>
      <c r="J37" s="150"/>
      <c r="K37" s="96">
        <v>8006</v>
      </c>
      <c r="L37" s="108" t="s">
        <v>44</v>
      </c>
      <c r="M37" s="93" t="s">
        <v>204</v>
      </c>
      <c r="N37" s="56" t="s">
        <v>89</v>
      </c>
      <c r="O37" s="53"/>
    </row>
    <row r="38" spans="2:15" ht="18.75" customHeight="1">
      <c r="B38" s="198"/>
      <c r="C38" s="200"/>
      <c r="D38" s="203"/>
      <c r="E38" s="206"/>
      <c r="F38" s="209"/>
      <c r="G38" s="57" t="s">
        <v>95</v>
      </c>
      <c r="H38" s="61" t="s">
        <v>156</v>
      </c>
      <c r="I38" s="157">
        <f>$E$1-2</f>
        <v>5</v>
      </c>
      <c r="J38" s="151"/>
      <c r="K38" s="107">
        <v>6914</v>
      </c>
      <c r="L38" s="104" t="s">
        <v>44</v>
      </c>
      <c r="M38" s="105" t="s">
        <v>205</v>
      </c>
      <c r="N38" s="110" t="s">
        <v>89</v>
      </c>
      <c r="O38" s="52"/>
    </row>
    <row r="39" spans="2:15" ht="18.75" customHeight="1">
      <c r="B39" s="198"/>
      <c r="C39" s="200"/>
      <c r="D39" s="214"/>
      <c r="E39" s="215"/>
      <c r="F39" s="216"/>
      <c r="G39" s="77"/>
      <c r="H39" s="64" t="s">
        <v>157</v>
      </c>
      <c r="I39" s="155">
        <f>$E$1-2</f>
        <v>5</v>
      </c>
      <c r="J39" s="148"/>
      <c r="K39" s="84">
        <v>8844</v>
      </c>
      <c r="L39" s="4" t="s">
        <v>44</v>
      </c>
      <c r="M39" s="98" t="s">
        <v>148</v>
      </c>
      <c r="N39" s="132" t="s">
        <v>89</v>
      </c>
      <c r="O39" s="52"/>
    </row>
    <row r="40" spans="2:15" ht="18.75" customHeight="1">
      <c r="B40" s="198" t="s">
        <v>96</v>
      </c>
      <c r="C40" s="200" t="s">
        <v>97</v>
      </c>
      <c r="D40" s="202" t="s">
        <v>136</v>
      </c>
      <c r="E40" s="205">
        <f>$E$1-1</f>
        <v>6</v>
      </c>
      <c r="F40" s="208" t="s">
        <v>140</v>
      </c>
      <c r="G40" s="76"/>
      <c r="H40" s="58" t="s">
        <v>99</v>
      </c>
      <c r="I40" s="59"/>
      <c r="J40" s="60"/>
      <c r="K40" s="96">
        <v>450397</v>
      </c>
      <c r="L40" s="5" t="s">
        <v>101</v>
      </c>
      <c r="M40" s="93" t="s">
        <v>208</v>
      </c>
      <c r="N40" s="56" t="s">
        <v>89</v>
      </c>
      <c r="O40" s="53"/>
    </row>
    <row r="41" spans="2:15" ht="18.75" customHeight="1">
      <c r="B41" s="198"/>
      <c r="C41" s="200"/>
      <c r="D41" s="203"/>
      <c r="E41" s="206"/>
      <c r="F41" s="209"/>
      <c r="G41" s="57" t="s">
        <v>98</v>
      </c>
      <c r="H41" s="61" t="s">
        <v>105</v>
      </c>
      <c r="I41" s="154"/>
      <c r="J41" s="63"/>
      <c r="K41" s="107">
        <v>415389</v>
      </c>
      <c r="L41" s="104" t="s">
        <v>101</v>
      </c>
      <c r="M41" s="106" t="s">
        <v>209</v>
      </c>
      <c r="N41" s="161" t="s">
        <v>89</v>
      </c>
      <c r="O41" s="52"/>
    </row>
    <row r="42" spans="2:15" ht="18.75" customHeight="1" thickBot="1">
      <c r="B42" s="199"/>
      <c r="C42" s="201"/>
      <c r="D42" s="204"/>
      <c r="E42" s="207"/>
      <c r="F42" s="210"/>
      <c r="G42" s="78"/>
      <c r="H42" s="79" t="s">
        <v>100</v>
      </c>
      <c r="I42" s="158">
        <f>$E$1-2</f>
        <v>5</v>
      </c>
      <c r="J42" s="152"/>
      <c r="K42" s="120">
        <v>792919</v>
      </c>
      <c r="L42" s="109" t="s">
        <v>101</v>
      </c>
      <c r="M42" s="162" t="s">
        <v>206</v>
      </c>
      <c r="N42" s="163" t="s">
        <v>89</v>
      </c>
      <c r="O42" s="52"/>
    </row>
    <row r="43" spans="10:15" ht="18.75" customHeight="1" thickBot="1">
      <c r="J43" s="8"/>
      <c r="K43" s="81"/>
      <c r="L43" s="91"/>
      <c r="M43" s="92"/>
      <c r="N43" s="40"/>
      <c r="O43" s="54"/>
    </row>
    <row r="44" spans="2:15" ht="18.75" customHeight="1">
      <c r="B44" s="41" t="s">
        <v>48</v>
      </c>
      <c r="C44" s="10" t="s">
        <v>41</v>
      </c>
      <c r="D44" s="142" t="s">
        <v>136</v>
      </c>
      <c r="E44" s="168">
        <f>$E$1-1</f>
        <v>6</v>
      </c>
      <c r="F44" s="143" t="s">
        <v>135</v>
      </c>
      <c r="G44" s="11" t="s">
        <v>85</v>
      </c>
      <c r="H44" s="211" t="s">
        <v>133</v>
      </c>
      <c r="I44" s="212"/>
      <c r="J44" s="213"/>
      <c r="K44" s="123">
        <v>101.1</v>
      </c>
      <c r="L44" s="12"/>
      <c r="M44" s="166" t="s">
        <v>134</v>
      </c>
      <c r="N44" s="167" t="s">
        <v>89</v>
      </c>
      <c r="O44" s="52"/>
    </row>
    <row r="45" spans="2:15" ht="18.75" customHeight="1" thickBot="1">
      <c r="B45" s="13"/>
      <c r="C45" s="14" t="s">
        <v>49</v>
      </c>
      <c r="D45" s="145" t="s">
        <v>136</v>
      </c>
      <c r="E45" s="169">
        <f>$E$1-1</f>
        <v>6</v>
      </c>
      <c r="F45" s="147" t="s">
        <v>135</v>
      </c>
      <c r="G45" s="15" t="s">
        <v>92</v>
      </c>
      <c r="H45" s="195" t="s">
        <v>63</v>
      </c>
      <c r="I45" s="196"/>
      <c r="J45" s="197"/>
      <c r="K45" s="124">
        <v>11822</v>
      </c>
      <c r="L45" s="16" t="s">
        <v>51</v>
      </c>
      <c r="M45" s="89" t="s">
        <v>111</v>
      </c>
      <c r="N45" s="67" t="s">
        <v>89</v>
      </c>
      <c r="O45" s="52"/>
    </row>
    <row r="46" ht="18.75" customHeight="1">
      <c r="M46" s="18"/>
    </row>
    <row r="47" ht="18.75" customHeight="1"/>
  </sheetData>
  <sheetProtection/>
  <mergeCells count="109">
    <mergeCell ref="H36:J36"/>
    <mergeCell ref="H45:J45"/>
    <mergeCell ref="B40:B42"/>
    <mergeCell ref="C40:C42"/>
    <mergeCell ref="D40:D42"/>
    <mergeCell ref="E40:E42"/>
    <mergeCell ref="F40:F42"/>
    <mergeCell ref="H44:J44"/>
    <mergeCell ref="B37:B39"/>
    <mergeCell ref="C37:C39"/>
    <mergeCell ref="D37:D39"/>
    <mergeCell ref="E37:E39"/>
    <mergeCell ref="F37:F39"/>
    <mergeCell ref="D34:D35"/>
    <mergeCell ref="E34:E35"/>
    <mergeCell ref="F34:F35"/>
    <mergeCell ref="B34:B35"/>
    <mergeCell ref="C34:C35"/>
    <mergeCell ref="G34:G35"/>
    <mergeCell ref="H28:J28"/>
    <mergeCell ref="H29:J29"/>
    <mergeCell ref="H30:J30"/>
    <mergeCell ref="H34:J34"/>
    <mergeCell ref="H35:J35"/>
    <mergeCell ref="B30:B33"/>
    <mergeCell ref="C30:C33"/>
    <mergeCell ref="D30:D33"/>
    <mergeCell ref="E30:E33"/>
    <mergeCell ref="F30:F33"/>
    <mergeCell ref="G30:G33"/>
    <mergeCell ref="B28:B29"/>
    <mergeCell ref="C28:C29"/>
    <mergeCell ref="D28:D29"/>
    <mergeCell ref="E28:E29"/>
    <mergeCell ref="F28:F29"/>
    <mergeCell ref="G28:G29"/>
    <mergeCell ref="H19:J19"/>
    <mergeCell ref="H20:J20"/>
    <mergeCell ref="D21:D24"/>
    <mergeCell ref="E21:E24"/>
    <mergeCell ref="F21:F24"/>
    <mergeCell ref="B25:B27"/>
    <mergeCell ref="C25:C27"/>
    <mergeCell ref="D25:D27"/>
    <mergeCell ref="E25:E27"/>
    <mergeCell ref="F25:F27"/>
    <mergeCell ref="B19:B20"/>
    <mergeCell ref="C19:C20"/>
    <mergeCell ref="D19:D20"/>
    <mergeCell ref="E19:E20"/>
    <mergeCell ref="F19:F20"/>
    <mergeCell ref="G19:G20"/>
    <mergeCell ref="H15:J15"/>
    <mergeCell ref="B17:B18"/>
    <mergeCell ref="C17:C18"/>
    <mergeCell ref="D17:D18"/>
    <mergeCell ref="E17:E18"/>
    <mergeCell ref="F17:F18"/>
    <mergeCell ref="G17:G18"/>
    <mergeCell ref="H17:J17"/>
    <mergeCell ref="H18:J18"/>
    <mergeCell ref="H12:J12"/>
    <mergeCell ref="B10:B11"/>
    <mergeCell ref="C10:C11"/>
    <mergeCell ref="B14:B16"/>
    <mergeCell ref="C14:C16"/>
    <mergeCell ref="D14:D16"/>
    <mergeCell ref="E14:E16"/>
    <mergeCell ref="F14:F16"/>
    <mergeCell ref="G14:G16"/>
    <mergeCell ref="H14:J14"/>
    <mergeCell ref="B12:B13"/>
    <mergeCell ref="C12:C13"/>
    <mergeCell ref="D12:D13"/>
    <mergeCell ref="E12:E13"/>
    <mergeCell ref="F12:F13"/>
    <mergeCell ref="G12:G13"/>
    <mergeCell ref="D10:D11"/>
    <mergeCell ref="E10:E11"/>
    <mergeCell ref="F10:F11"/>
    <mergeCell ref="G10:G11"/>
    <mergeCell ref="H6:J6"/>
    <mergeCell ref="H7:J7"/>
    <mergeCell ref="H8:J8"/>
    <mergeCell ref="H9:J9"/>
    <mergeCell ref="H10:J10"/>
    <mergeCell ref="H11:J11"/>
    <mergeCell ref="B8:B9"/>
    <mergeCell ref="C8:C9"/>
    <mergeCell ref="D8:D9"/>
    <mergeCell ref="E8:E9"/>
    <mergeCell ref="F8:F9"/>
    <mergeCell ref="G8:G9"/>
    <mergeCell ref="D5:F5"/>
    <mergeCell ref="H5:J5"/>
    <mergeCell ref="K5:L5"/>
    <mergeCell ref="M5:N5"/>
    <mergeCell ref="B6:B7"/>
    <mergeCell ref="C6:C7"/>
    <mergeCell ref="D6:D7"/>
    <mergeCell ref="E6:E7"/>
    <mergeCell ref="F6:F7"/>
    <mergeCell ref="G6:G7"/>
    <mergeCell ref="B1:C3"/>
    <mergeCell ref="D1:D3"/>
    <mergeCell ref="E1:E3"/>
    <mergeCell ref="F1:G3"/>
    <mergeCell ref="L1:N1"/>
    <mergeCell ref="L3:N3"/>
  </mergeCells>
  <hyperlinks>
    <hyperlink ref="B6:B7" r:id="rId1" display="石 油 連 盟"/>
    <hyperlink ref="B8:B9" r:id="rId2" display="石 灰 石 鉱 業 協 会"/>
    <hyperlink ref="B10:B11" r:id="rId3" display="日 本 鉱 業 協 会"/>
    <hyperlink ref="B12:B13" r:id="rId4" display="日 本 伸 銅 協 会"/>
    <hyperlink ref="B14:B16" r:id="rId5" display="（一社）日本電線工業会"/>
    <hyperlink ref="B17:B18" r:id="rId6" display="（一社）日本アルミニウム協会"/>
    <hyperlink ref="B19:B20" r:id="rId7" display="（一社）日本鉄鋼連盟"/>
    <hyperlink ref="B28:B29" r:id="rId8" display="日本化学繊維協会"/>
    <hyperlink ref="B30:B33" r:id="rId9" display="（社） セ メ ン ト 協 会"/>
    <hyperlink ref="B34:B35" r:id="rId10" display="（一社） 日 本 貿 易 会"/>
    <hyperlink ref="B44" r:id="rId11" display="経済産業省"/>
    <hyperlink ref="B21" r:id="rId12" display="（一社）日本機械工業連合会"/>
    <hyperlink ref="B36" r:id="rId13" display="日本百貨店協会"/>
    <hyperlink ref="B37:B39" r:id="rId14" display="（一社）電子情報技術産業協会"/>
    <hyperlink ref="B25:B27" r:id="rId15" display="日本化学工業協会"/>
    <hyperlink ref="B40:B42" r:id="rId16" display="（一社）日本自動車工業会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73" r:id="rId1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showGridLines="0" zoomScale="85" zoomScaleNormal="85" zoomScalePageLayoutView="0" workbookViewId="0" topLeftCell="A19">
      <selection activeCell="D30" sqref="D30:D33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13.625" style="1" customWidth="1"/>
    <col min="4" max="4" width="10.75390625" style="1" customWidth="1"/>
    <col min="5" max="5" width="3.125" style="140" customWidth="1"/>
    <col min="6" max="6" width="11.875" style="1" customWidth="1"/>
    <col min="7" max="7" width="28.50390625" style="1" customWidth="1"/>
    <col min="8" max="8" width="14.875" style="1" customWidth="1"/>
    <col min="9" max="9" width="7.875" style="1" customWidth="1"/>
    <col min="10" max="10" width="11.00390625" style="1" customWidth="1"/>
    <col min="11" max="11" width="11.875" style="1" customWidth="1"/>
    <col min="12" max="12" width="6.125" style="2" customWidth="1"/>
    <col min="13" max="13" width="9.25390625" style="17" customWidth="1"/>
    <col min="14" max="14" width="3.375" style="2" customWidth="1"/>
    <col min="15" max="15" width="3.375" style="50" customWidth="1"/>
    <col min="16" max="16" width="3.50390625" style="1" bestFit="1" customWidth="1"/>
    <col min="17" max="16384" width="9.00390625" style="1" customWidth="1"/>
  </cols>
  <sheetData>
    <row r="1" spans="2:15" ht="15" customHeight="1">
      <c r="B1" s="255" t="s">
        <v>137</v>
      </c>
      <c r="C1" s="255"/>
      <c r="D1" s="256" t="s">
        <v>138</v>
      </c>
      <c r="E1" s="257">
        <v>6</v>
      </c>
      <c r="F1" s="258" t="s">
        <v>139</v>
      </c>
      <c r="G1" s="258"/>
      <c r="K1" s="49"/>
      <c r="L1" s="259" t="s">
        <v>71</v>
      </c>
      <c r="M1" s="260"/>
      <c r="N1" s="260"/>
      <c r="O1" s="8">
        <v>17</v>
      </c>
    </row>
    <row r="2" spans="2:15" ht="7.5" customHeight="1">
      <c r="B2" s="255"/>
      <c r="C2" s="255"/>
      <c r="D2" s="256"/>
      <c r="E2" s="257"/>
      <c r="F2" s="258"/>
      <c r="G2" s="258"/>
      <c r="L2" s="17"/>
      <c r="M2" s="2"/>
      <c r="N2" s="55"/>
      <c r="O2" s="8"/>
    </row>
    <row r="3" spans="2:15" ht="17.25" customHeight="1">
      <c r="B3" s="255"/>
      <c r="C3" s="255"/>
      <c r="D3" s="256"/>
      <c r="E3" s="257"/>
      <c r="F3" s="258"/>
      <c r="G3" s="258"/>
      <c r="K3" s="48"/>
      <c r="L3" s="259" t="s">
        <v>72</v>
      </c>
      <c r="M3" s="260"/>
      <c r="N3" s="260"/>
      <c r="O3" s="8">
        <v>22</v>
      </c>
    </row>
    <row r="4" ht="6.75" customHeight="1" thickBot="1">
      <c r="O4" s="8"/>
    </row>
    <row r="5" spans="2:16" s="3" customFormat="1" ht="24" customHeight="1" thickBot="1">
      <c r="B5" s="85" t="s">
        <v>18</v>
      </c>
      <c r="C5" s="86" t="s">
        <v>19</v>
      </c>
      <c r="D5" s="244" t="s">
        <v>45</v>
      </c>
      <c r="E5" s="245"/>
      <c r="F5" s="246"/>
      <c r="G5" s="86" t="s">
        <v>46</v>
      </c>
      <c r="H5" s="244" t="s">
        <v>20</v>
      </c>
      <c r="I5" s="245"/>
      <c r="J5" s="247"/>
      <c r="K5" s="244" t="s">
        <v>47</v>
      </c>
      <c r="L5" s="248"/>
      <c r="M5" s="244" t="s">
        <v>90</v>
      </c>
      <c r="N5" s="249"/>
      <c r="O5" s="51"/>
      <c r="P5" s="1"/>
    </row>
    <row r="6" spans="2:15" ht="18.75" customHeight="1">
      <c r="B6" s="231" t="s">
        <v>0</v>
      </c>
      <c r="C6" s="250" t="s">
        <v>21</v>
      </c>
      <c r="D6" s="252" t="s">
        <v>136</v>
      </c>
      <c r="E6" s="253">
        <f>$E$1-1</f>
        <v>5</v>
      </c>
      <c r="F6" s="254" t="s">
        <v>135</v>
      </c>
      <c r="G6" s="233" t="s">
        <v>6</v>
      </c>
      <c r="H6" s="241" t="s">
        <v>22</v>
      </c>
      <c r="I6" s="242"/>
      <c r="J6" s="243"/>
      <c r="K6" s="113">
        <v>13060</v>
      </c>
      <c r="L6" s="75" t="s">
        <v>42</v>
      </c>
      <c r="M6" s="164" t="s">
        <v>104</v>
      </c>
      <c r="N6" s="165" t="s">
        <v>89</v>
      </c>
      <c r="O6" s="53"/>
    </row>
    <row r="7" spans="2:15" ht="18.75" customHeight="1">
      <c r="B7" s="218"/>
      <c r="C7" s="251"/>
      <c r="D7" s="203"/>
      <c r="E7" s="206"/>
      <c r="F7" s="209"/>
      <c r="G7" s="222"/>
      <c r="H7" s="226" t="s">
        <v>23</v>
      </c>
      <c r="I7" s="227"/>
      <c r="J7" s="230"/>
      <c r="K7" s="84">
        <v>12152</v>
      </c>
      <c r="L7" s="4" t="s">
        <v>64</v>
      </c>
      <c r="M7" s="68" t="s">
        <v>158</v>
      </c>
      <c r="N7" s="42" t="s">
        <v>89</v>
      </c>
      <c r="O7" s="52"/>
    </row>
    <row r="8" spans="2:15" ht="18.75" customHeight="1">
      <c r="B8" s="217" t="s">
        <v>1</v>
      </c>
      <c r="C8" s="219" t="s">
        <v>16</v>
      </c>
      <c r="D8" s="202" t="s">
        <v>136</v>
      </c>
      <c r="E8" s="205">
        <f>$E$1-1</f>
        <v>5</v>
      </c>
      <c r="F8" s="208" t="s">
        <v>135</v>
      </c>
      <c r="G8" s="221" t="s">
        <v>7</v>
      </c>
      <c r="H8" s="223" t="s">
        <v>24</v>
      </c>
      <c r="I8" s="224"/>
      <c r="J8" s="225"/>
      <c r="K8" s="87">
        <v>11365</v>
      </c>
      <c r="L8" s="5" t="s">
        <v>43</v>
      </c>
      <c r="M8" s="93" t="s">
        <v>107</v>
      </c>
      <c r="N8" s="56" t="s">
        <v>89</v>
      </c>
      <c r="O8" s="53"/>
    </row>
    <row r="9" spans="2:15" ht="18.75" customHeight="1">
      <c r="B9" s="218"/>
      <c r="C9" s="220"/>
      <c r="D9" s="214"/>
      <c r="E9" s="215"/>
      <c r="F9" s="216"/>
      <c r="G9" s="222"/>
      <c r="H9" s="226" t="s">
        <v>25</v>
      </c>
      <c r="I9" s="227"/>
      <c r="J9" s="228"/>
      <c r="K9" s="114">
        <v>11529</v>
      </c>
      <c r="L9" s="94" t="s">
        <v>43</v>
      </c>
      <c r="M9" s="70" t="s">
        <v>132</v>
      </c>
      <c r="N9" s="133" t="s">
        <v>89</v>
      </c>
      <c r="O9" s="53"/>
    </row>
    <row r="10" spans="2:15" ht="18.75" customHeight="1">
      <c r="B10" s="217" t="s">
        <v>2</v>
      </c>
      <c r="C10" s="219" t="s">
        <v>26</v>
      </c>
      <c r="D10" s="202" t="s">
        <v>136</v>
      </c>
      <c r="E10" s="205">
        <f>$E$1-1</f>
        <v>5</v>
      </c>
      <c r="F10" s="208" t="s">
        <v>140</v>
      </c>
      <c r="G10" s="221" t="s">
        <v>8</v>
      </c>
      <c r="H10" s="223" t="s">
        <v>27</v>
      </c>
      <c r="I10" s="224"/>
      <c r="J10" s="225"/>
      <c r="K10" s="96">
        <v>133191</v>
      </c>
      <c r="L10" s="5" t="s">
        <v>80</v>
      </c>
      <c r="M10" s="99" t="s">
        <v>159</v>
      </c>
      <c r="N10" s="100" t="s">
        <v>89</v>
      </c>
      <c r="O10" s="52"/>
    </row>
    <row r="11" spans="2:15" ht="18.75" customHeight="1">
      <c r="B11" s="218"/>
      <c r="C11" s="220"/>
      <c r="D11" s="214"/>
      <c r="E11" s="215"/>
      <c r="F11" s="216"/>
      <c r="G11" s="222"/>
      <c r="H11" s="226" t="s">
        <v>28</v>
      </c>
      <c r="I11" s="227"/>
      <c r="J11" s="228"/>
      <c r="K11" s="84">
        <v>119060</v>
      </c>
      <c r="L11" s="4" t="s">
        <v>80</v>
      </c>
      <c r="M11" s="68" t="s">
        <v>160</v>
      </c>
      <c r="N11" s="42" t="s">
        <v>89</v>
      </c>
      <c r="O11" s="52"/>
    </row>
    <row r="12" spans="2:15" ht="18.75" customHeight="1">
      <c r="B12" s="217" t="s">
        <v>3</v>
      </c>
      <c r="C12" s="219" t="s">
        <v>29</v>
      </c>
      <c r="D12" s="202" t="s">
        <v>136</v>
      </c>
      <c r="E12" s="205">
        <f>$E$1-1</f>
        <v>5</v>
      </c>
      <c r="F12" s="208" t="s">
        <v>135</v>
      </c>
      <c r="G12" s="221" t="s">
        <v>9</v>
      </c>
      <c r="H12" s="223" t="s">
        <v>84</v>
      </c>
      <c r="I12" s="224"/>
      <c r="J12" s="229"/>
      <c r="K12" s="96">
        <v>62286</v>
      </c>
      <c r="L12" s="5" t="s">
        <v>80</v>
      </c>
      <c r="M12" s="93" t="s">
        <v>161</v>
      </c>
      <c r="N12" s="112" t="s">
        <v>89</v>
      </c>
      <c r="O12" s="53"/>
    </row>
    <row r="13" spans="2:15" ht="18.75" customHeight="1">
      <c r="B13" s="218"/>
      <c r="C13" s="220"/>
      <c r="D13" s="214"/>
      <c r="E13" s="215"/>
      <c r="F13" s="216"/>
      <c r="G13" s="222"/>
      <c r="H13" s="137" t="s">
        <v>153</v>
      </c>
      <c r="I13" s="155">
        <f>$E$1-2</f>
        <v>4</v>
      </c>
      <c r="J13" s="153"/>
      <c r="K13" s="88">
        <v>63194</v>
      </c>
      <c r="L13" s="4" t="s">
        <v>80</v>
      </c>
      <c r="M13" s="70" t="s">
        <v>162</v>
      </c>
      <c r="N13" s="43" t="s">
        <v>89</v>
      </c>
      <c r="O13" s="52"/>
    </row>
    <row r="14" spans="2:15" ht="18.75" customHeight="1">
      <c r="B14" s="217" t="s">
        <v>65</v>
      </c>
      <c r="C14" s="219" t="s">
        <v>30</v>
      </c>
      <c r="D14" s="202" t="s">
        <v>136</v>
      </c>
      <c r="E14" s="205">
        <f>E1-1</f>
        <v>5</v>
      </c>
      <c r="F14" s="208" t="s">
        <v>141</v>
      </c>
      <c r="G14" s="221" t="s">
        <v>31</v>
      </c>
      <c r="H14" s="223" t="s">
        <v>32</v>
      </c>
      <c r="I14" s="224"/>
      <c r="J14" s="225"/>
      <c r="K14" s="115">
        <v>56800</v>
      </c>
      <c r="L14" s="5" t="s">
        <v>80</v>
      </c>
      <c r="M14" s="97" t="s">
        <v>163</v>
      </c>
      <c r="N14" s="44" t="s">
        <v>89</v>
      </c>
      <c r="O14" s="52"/>
    </row>
    <row r="15" spans="2:15" ht="18.75" customHeight="1">
      <c r="B15" s="231"/>
      <c r="C15" s="232"/>
      <c r="D15" s="203"/>
      <c r="E15" s="206"/>
      <c r="F15" s="209"/>
      <c r="G15" s="233"/>
      <c r="H15" s="234" t="s">
        <v>33</v>
      </c>
      <c r="I15" s="235"/>
      <c r="J15" s="236"/>
      <c r="K15" s="116">
        <v>1600</v>
      </c>
      <c r="L15" s="101" t="s">
        <v>80</v>
      </c>
      <c r="M15" s="129" t="s">
        <v>164</v>
      </c>
      <c r="N15" s="130" t="s">
        <v>89</v>
      </c>
      <c r="O15" s="52"/>
    </row>
    <row r="16" spans="2:15" ht="18.75" customHeight="1">
      <c r="B16" s="218"/>
      <c r="C16" s="220"/>
      <c r="D16" s="214"/>
      <c r="E16" s="215"/>
      <c r="F16" s="216"/>
      <c r="G16" s="222"/>
      <c r="H16" s="137" t="s">
        <v>154</v>
      </c>
      <c r="I16" s="155">
        <f>$E$1-2</f>
        <v>4</v>
      </c>
      <c r="J16" s="148"/>
      <c r="K16" s="102">
        <v>3879</v>
      </c>
      <c r="L16" s="4" t="s">
        <v>52</v>
      </c>
      <c r="M16" s="98" t="s">
        <v>165</v>
      </c>
      <c r="N16" s="45" t="s">
        <v>89</v>
      </c>
      <c r="O16" s="52"/>
    </row>
    <row r="17" spans="2:15" ht="18.75" customHeight="1">
      <c r="B17" s="217" t="s">
        <v>66</v>
      </c>
      <c r="C17" s="239" t="s">
        <v>91</v>
      </c>
      <c r="D17" s="202" t="s">
        <v>136</v>
      </c>
      <c r="E17" s="205">
        <f>$E$1-1</f>
        <v>5</v>
      </c>
      <c r="F17" s="208" t="s">
        <v>140</v>
      </c>
      <c r="G17" s="221" t="s">
        <v>81</v>
      </c>
      <c r="H17" s="223" t="s">
        <v>82</v>
      </c>
      <c r="I17" s="224"/>
      <c r="J17" s="229"/>
      <c r="K17" s="87">
        <v>159483</v>
      </c>
      <c r="L17" s="5" t="s">
        <v>80</v>
      </c>
      <c r="M17" s="93" t="s">
        <v>166</v>
      </c>
      <c r="N17" s="112" t="s">
        <v>89</v>
      </c>
      <c r="O17" s="52"/>
    </row>
    <row r="18" spans="2:15" ht="18.75" customHeight="1">
      <c r="B18" s="218"/>
      <c r="C18" s="240"/>
      <c r="D18" s="214"/>
      <c r="E18" s="215"/>
      <c r="F18" s="216"/>
      <c r="G18" s="222"/>
      <c r="H18" s="226" t="s">
        <v>83</v>
      </c>
      <c r="I18" s="227"/>
      <c r="J18" s="230"/>
      <c r="K18" s="114">
        <v>161511</v>
      </c>
      <c r="L18" s="4" t="s">
        <v>80</v>
      </c>
      <c r="M18" s="70" t="s">
        <v>167</v>
      </c>
      <c r="N18" s="43" t="s">
        <v>89</v>
      </c>
      <c r="O18" s="52"/>
    </row>
    <row r="19" spans="2:15" ht="18.75" customHeight="1">
      <c r="B19" s="217" t="s">
        <v>67</v>
      </c>
      <c r="C19" s="219" t="s">
        <v>34</v>
      </c>
      <c r="D19" s="202" t="s">
        <v>136</v>
      </c>
      <c r="E19" s="205">
        <f>$E$1-1</f>
        <v>5</v>
      </c>
      <c r="F19" s="208" t="s">
        <v>135</v>
      </c>
      <c r="G19" s="221" t="s">
        <v>35</v>
      </c>
      <c r="H19" s="223" t="s">
        <v>73</v>
      </c>
      <c r="I19" s="224"/>
      <c r="J19" s="225"/>
      <c r="K19" s="117">
        <v>8670</v>
      </c>
      <c r="L19" s="5" t="s">
        <v>43</v>
      </c>
      <c r="M19" s="93" t="s">
        <v>168</v>
      </c>
      <c r="N19" s="100" t="s">
        <v>89</v>
      </c>
      <c r="O19" s="52"/>
    </row>
    <row r="20" spans="2:15" ht="18.75" customHeight="1">
      <c r="B20" s="218"/>
      <c r="C20" s="220"/>
      <c r="D20" s="214"/>
      <c r="E20" s="215"/>
      <c r="F20" s="216"/>
      <c r="G20" s="222"/>
      <c r="H20" s="226" t="s">
        <v>87</v>
      </c>
      <c r="I20" s="227"/>
      <c r="J20" s="228"/>
      <c r="K20" s="84">
        <v>5681</v>
      </c>
      <c r="L20" s="4" t="s">
        <v>43</v>
      </c>
      <c r="M20" s="68" t="s">
        <v>169</v>
      </c>
      <c r="N20" s="42" t="s">
        <v>89</v>
      </c>
      <c r="O20" s="52"/>
    </row>
    <row r="21" spans="2:15" ht="18.75" customHeight="1">
      <c r="B21" s="138" t="s">
        <v>68</v>
      </c>
      <c r="C21" s="23" t="s">
        <v>57</v>
      </c>
      <c r="D21" s="202" t="s">
        <v>142</v>
      </c>
      <c r="E21" s="205">
        <v>10</v>
      </c>
      <c r="F21" s="208" t="s">
        <v>143</v>
      </c>
      <c r="G21" s="25" t="s">
        <v>58</v>
      </c>
      <c r="H21" s="30" t="s">
        <v>59</v>
      </c>
      <c r="I21" s="31" t="s">
        <v>103</v>
      </c>
      <c r="J21" s="32" t="s">
        <v>61</v>
      </c>
      <c r="K21" s="87">
        <v>750990</v>
      </c>
      <c r="L21" s="5" t="s">
        <v>88</v>
      </c>
      <c r="M21" s="69" t="s">
        <v>106</v>
      </c>
      <c r="N21" s="47" t="s">
        <v>89</v>
      </c>
      <c r="O21" s="52"/>
    </row>
    <row r="22" spans="2:15" ht="18.75" customHeight="1">
      <c r="B22" s="27"/>
      <c r="C22" s="28"/>
      <c r="D22" s="203"/>
      <c r="E22" s="206"/>
      <c r="F22" s="209"/>
      <c r="G22" s="29"/>
      <c r="H22" s="33"/>
      <c r="I22" s="34" t="s">
        <v>114</v>
      </c>
      <c r="J22" s="35" t="s">
        <v>102</v>
      </c>
      <c r="K22" s="103">
        <v>373126</v>
      </c>
      <c r="L22" s="104" t="s">
        <v>88</v>
      </c>
      <c r="M22" s="106" t="s">
        <v>108</v>
      </c>
      <c r="N22" s="46" t="s">
        <v>89</v>
      </c>
      <c r="O22" s="52"/>
    </row>
    <row r="23" spans="2:15" ht="18.75" customHeight="1">
      <c r="B23" s="27"/>
      <c r="C23" s="28"/>
      <c r="D23" s="203"/>
      <c r="E23" s="206"/>
      <c r="F23" s="209"/>
      <c r="G23" s="29"/>
      <c r="H23" s="33"/>
      <c r="I23" s="36"/>
      <c r="J23" s="35" t="s">
        <v>60</v>
      </c>
      <c r="K23" s="103">
        <v>399995</v>
      </c>
      <c r="L23" s="104" t="s">
        <v>88</v>
      </c>
      <c r="M23" s="106" t="s">
        <v>123</v>
      </c>
      <c r="N23" s="46" t="s">
        <v>89</v>
      </c>
      <c r="O23" s="52"/>
    </row>
    <row r="24" spans="2:15" ht="18.75" customHeight="1">
      <c r="B24" s="22"/>
      <c r="C24" s="24"/>
      <c r="D24" s="214"/>
      <c r="E24" s="215"/>
      <c r="F24" s="216"/>
      <c r="G24" s="26"/>
      <c r="H24" s="37"/>
      <c r="I24" s="38"/>
      <c r="J24" s="39" t="s">
        <v>62</v>
      </c>
      <c r="K24" s="102">
        <v>773121</v>
      </c>
      <c r="L24" s="4" t="s">
        <v>88</v>
      </c>
      <c r="M24" s="98" t="s">
        <v>118</v>
      </c>
      <c r="N24" s="45" t="s">
        <v>89</v>
      </c>
      <c r="O24" s="52"/>
    </row>
    <row r="25" spans="2:15" ht="18.75" customHeight="1">
      <c r="B25" s="217" t="s">
        <v>74</v>
      </c>
      <c r="C25" s="219" t="s">
        <v>75</v>
      </c>
      <c r="D25" s="202" t="s">
        <v>136</v>
      </c>
      <c r="E25" s="262">
        <f>$E$1-1</f>
        <v>5</v>
      </c>
      <c r="F25" s="208" t="s">
        <v>135</v>
      </c>
      <c r="G25" s="57"/>
      <c r="H25" s="58" t="s">
        <v>76</v>
      </c>
      <c r="I25" s="59"/>
      <c r="J25" s="60"/>
      <c r="K25" s="96">
        <v>501358</v>
      </c>
      <c r="L25" s="5" t="s">
        <v>80</v>
      </c>
      <c r="M25" s="69" t="s">
        <v>170</v>
      </c>
      <c r="N25" s="125" t="s">
        <v>89</v>
      </c>
      <c r="O25" s="53"/>
    </row>
    <row r="26" spans="2:15" ht="18.75" customHeight="1">
      <c r="B26" s="231"/>
      <c r="C26" s="232"/>
      <c r="D26" s="203"/>
      <c r="E26" s="263"/>
      <c r="F26" s="209"/>
      <c r="G26" s="57" t="s">
        <v>79</v>
      </c>
      <c r="H26" s="61" t="s">
        <v>77</v>
      </c>
      <c r="I26" s="62"/>
      <c r="J26" s="63"/>
      <c r="K26" s="107">
        <v>562281</v>
      </c>
      <c r="L26" s="104" t="s">
        <v>80</v>
      </c>
      <c r="M26" s="106" t="s">
        <v>171</v>
      </c>
      <c r="N26" s="161" t="s">
        <v>89</v>
      </c>
      <c r="O26" s="52"/>
    </row>
    <row r="27" spans="2:15" ht="18.75" customHeight="1">
      <c r="B27" s="218"/>
      <c r="C27" s="220"/>
      <c r="D27" s="214"/>
      <c r="E27" s="264"/>
      <c r="F27" s="216"/>
      <c r="G27" s="57"/>
      <c r="H27" s="64" t="s">
        <v>78</v>
      </c>
      <c r="I27" s="65"/>
      <c r="J27" s="66"/>
      <c r="K27" s="84">
        <v>178954</v>
      </c>
      <c r="L27" s="4" t="s">
        <v>80</v>
      </c>
      <c r="M27" s="68" t="s">
        <v>172</v>
      </c>
      <c r="N27" s="111" t="s">
        <v>89</v>
      </c>
      <c r="O27" s="52"/>
    </row>
    <row r="28" spans="2:15" ht="18.75" customHeight="1">
      <c r="B28" s="217" t="s">
        <v>4</v>
      </c>
      <c r="C28" s="219" t="s">
        <v>36</v>
      </c>
      <c r="D28" s="202" t="s">
        <v>136</v>
      </c>
      <c r="E28" s="205">
        <f>$E$1-1</f>
        <v>5</v>
      </c>
      <c r="F28" s="208" t="s">
        <v>140</v>
      </c>
      <c r="G28" s="221" t="s">
        <v>11</v>
      </c>
      <c r="H28" s="223" t="s">
        <v>10</v>
      </c>
      <c r="I28" s="224"/>
      <c r="J28" s="225"/>
      <c r="K28" s="87">
        <v>72767</v>
      </c>
      <c r="L28" s="5" t="s">
        <v>80</v>
      </c>
      <c r="M28" s="93" t="s">
        <v>150</v>
      </c>
      <c r="N28" s="112" t="s">
        <v>89</v>
      </c>
      <c r="O28" s="52"/>
    </row>
    <row r="29" spans="2:15" ht="18.75" customHeight="1">
      <c r="B29" s="218"/>
      <c r="C29" s="220"/>
      <c r="D29" s="214"/>
      <c r="E29" s="215"/>
      <c r="F29" s="216"/>
      <c r="G29" s="222"/>
      <c r="H29" s="226" t="s">
        <v>37</v>
      </c>
      <c r="I29" s="227"/>
      <c r="J29" s="228"/>
      <c r="K29" s="88">
        <v>94404</v>
      </c>
      <c r="L29" s="4" t="s">
        <v>80</v>
      </c>
      <c r="M29" s="95" t="s">
        <v>180</v>
      </c>
      <c r="N29" s="128" t="s">
        <v>89</v>
      </c>
      <c r="O29" s="52"/>
    </row>
    <row r="30" spans="2:15" ht="18.75" customHeight="1">
      <c r="B30" s="217" t="s">
        <v>70</v>
      </c>
      <c r="C30" s="219" t="s">
        <v>50</v>
      </c>
      <c r="D30" s="202" t="s">
        <v>136</v>
      </c>
      <c r="E30" s="205">
        <f>$E$1-1</f>
        <v>5</v>
      </c>
      <c r="F30" s="208" t="s">
        <v>144</v>
      </c>
      <c r="G30" s="221" t="s">
        <v>12</v>
      </c>
      <c r="H30" s="223" t="s">
        <v>86</v>
      </c>
      <c r="I30" s="224"/>
      <c r="J30" s="229"/>
      <c r="K30" s="117">
        <v>4775</v>
      </c>
      <c r="L30" s="5" t="s">
        <v>43</v>
      </c>
      <c r="M30" s="93" t="s">
        <v>173</v>
      </c>
      <c r="N30" s="112" t="s">
        <v>89</v>
      </c>
      <c r="O30" s="52"/>
    </row>
    <row r="31" spans="2:15" ht="18.75" customHeight="1">
      <c r="B31" s="231"/>
      <c r="C31" s="232"/>
      <c r="D31" s="203"/>
      <c r="E31" s="206"/>
      <c r="F31" s="209"/>
      <c r="G31" s="233"/>
      <c r="H31" s="7" t="s">
        <v>38</v>
      </c>
      <c r="I31" s="73"/>
      <c r="J31" s="9" t="s">
        <v>55</v>
      </c>
      <c r="K31" s="107">
        <v>4179</v>
      </c>
      <c r="L31" s="104" t="s">
        <v>43</v>
      </c>
      <c r="M31" s="105" t="s">
        <v>174</v>
      </c>
      <c r="N31" s="131" t="s">
        <v>89</v>
      </c>
      <c r="O31" s="52"/>
    </row>
    <row r="32" spans="2:15" ht="18.75" customHeight="1">
      <c r="B32" s="231"/>
      <c r="C32" s="232"/>
      <c r="D32" s="203"/>
      <c r="E32" s="206">
        <f>$E$1-1</f>
        <v>5</v>
      </c>
      <c r="F32" s="209"/>
      <c r="G32" s="233"/>
      <c r="H32" s="71"/>
      <c r="I32" s="72"/>
      <c r="J32" s="19" t="s">
        <v>53</v>
      </c>
      <c r="K32" s="121">
        <v>3177</v>
      </c>
      <c r="L32" s="101" t="s">
        <v>43</v>
      </c>
      <c r="M32" s="129" t="s">
        <v>175</v>
      </c>
      <c r="N32" s="130" t="s">
        <v>89</v>
      </c>
      <c r="O32" s="52"/>
    </row>
    <row r="33" spans="2:15" ht="18.75" customHeight="1">
      <c r="B33" s="218"/>
      <c r="C33" s="220"/>
      <c r="D33" s="214"/>
      <c r="E33" s="215"/>
      <c r="F33" s="216"/>
      <c r="G33" s="222"/>
      <c r="H33" s="6"/>
      <c r="I33" s="21"/>
      <c r="J33" s="20" t="s">
        <v>54</v>
      </c>
      <c r="K33" s="102">
        <v>1002</v>
      </c>
      <c r="L33" s="4" t="s">
        <v>43</v>
      </c>
      <c r="M33" s="98" t="s">
        <v>176</v>
      </c>
      <c r="N33" s="45" t="s">
        <v>89</v>
      </c>
      <c r="O33" s="52"/>
    </row>
    <row r="34" spans="2:16" ht="18.75" customHeight="1">
      <c r="B34" s="217" t="s">
        <v>69</v>
      </c>
      <c r="C34" s="219" t="s">
        <v>39</v>
      </c>
      <c r="D34" s="202" t="s">
        <v>136</v>
      </c>
      <c r="E34" s="205">
        <f>$E$1-1</f>
        <v>5</v>
      </c>
      <c r="F34" s="208" t="s">
        <v>140</v>
      </c>
      <c r="G34" s="221" t="s">
        <v>13</v>
      </c>
      <c r="H34" s="223" t="s">
        <v>40</v>
      </c>
      <c r="I34" s="224"/>
      <c r="J34" s="229"/>
      <c r="K34" s="118">
        <v>58351</v>
      </c>
      <c r="L34" s="5" t="s">
        <v>44</v>
      </c>
      <c r="M34" s="93" t="s">
        <v>150</v>
      </c>
      <c r="N34" s="112" t="s">
        <v>89</v>
      </c>
      <c r="O34" s="52"/>
      <c r="P34" s="55"/>
    </row>
    <row r="35" spans="2:16" ht="18.75" customHeight="1">
      <c r="B35" s="218"/>
      <c r="C35" s="220"/>
      <c r="D35" s="214"/>
      <c r="E35" s="215"/>
      <c r="F35" s="216"/>
      <c r="G35" s="222"/>
      <c r="H35" s="226" t="s">
        <v>56</v>
      </c>
      <c r="I35" s="227"/>
      <c r="J35" s="230"/>
      <c r="K35" s="119">
        <v>68022</v>
      </c>
      <c r="L35" s="94" t="s">
        <v>44</v>
      </c>
      <c r="M35" s="70" t="s">
        <v>110</v>
      </c>
      <c r="N35" s="43" t="s">
        <v>89</v>
      </c>
      <c r="O35" s="52"/>
      <c r="P35" s="55"/>
    </row>
    <row r="36" spans="2:16" ht="18.75" customHeight="1">
      <c r="B36" s="74" t="s">
        <v>5</v>
      </c>
      <c r="C36" s="28" t="s">
        <v>17</v>
      </c>
      <c r="D36" s="71" t="s">
        <v>136</v>
      </c>
      <c r="E36" s="141">
        <f>$E$1-1</f>
        <v>5</v>
      </c>
      <c r="F36" s="139" t="s">
        <v>140</v>
      </c>
      <c r="G36" s="29" t="s">
        <v>14</v>
      </c>
      <c r="H36" s="192" t="s">
        <v>15</v>
      </c>
      <c r="I36" s="193"/>
      <c r="J36" s="194"/>
      <c r="K36" s="122">
        <v>4443</v>
      </c>
      <c r="L36" s="75" t="s">
        <v>44</v>
      </c>
      <c r="M36" s="82" t="s">
        <v>112</v>
      </c>
      <c r="N36" s="83" t="s">
        <v>89</v>
      </c>
      <c r="O36" s="52"/>
      <c r="P36" s="55"/>
    </row>
    <row r="37" spans="2:15" ht="18.75" customHeight="1">
      <c r="B37" s="198" t="s">
        <v>93</v>
      </c>
      <c r="C37" s="200" t="s">
        <v>94</v>
      </c>
      <c r="D37" s="202" t="s">
        <v>136</v>
      </c>
      <c r="E37" s="205">
        <f>$E$1-1</f>
        <v>5</v>
      </c>
      <c r="F37" s="208" t="s">
        <v>140</v>
      </c>
      <c r="G37" s="76"/>
      <c r="H37" s="149" t="s">
        <v>155</v>
      </c>
      <c r="I37" s="156">
        <f>$E$1-2</f>
        <v>4</v>
      </c>
      <c r="J37" s="150"/>
      <c r="K37" s="96">
        <v>7753</v>
      </c>
      <c r="L37" s="108" t="s">
        <v>44</v>
      </c>
      <c r="M37" s="93" t="s">
        <v>177</v>
      </c>
      <c r="N37" s="56" t="s">
        <v>89</v>
      </c>
      <c r="O37" s="53"/>
    </row>
    <row r="38" spans="2:15" ht="18.75" customHeight="1">
      <c r="B38" s="198"/>
      <c r="C38" s="200"/>
      <c r="D38" s="203"/>
      <c r="E38" s="206"/>
      <c r="F38" s="209"/>
      <c r="G38" s="57" t="s">
        <v>95</v>
      </c>
      <c r="H38" s="61" t="s">
        <v>156</v>
      </c>
      <c r="I38" s="157">
        <f>$E$1-2</f>
        <v>4</v>
      </c>
      <c r="J38" s="151"/>
      <c r="K38" s="107">
        <v>7697</v>
      </c>
      <c r="L38" s="104" t="s">
        <v>44</v>
      </c>
      <c r="M38" s="105" t="s">
        <v>134</v>
      </c>
      <c r="N38" s="110" t="s">
        <v>89</v>
      </c>
      <c r="O38" s="52"/>
    </row>
    <row r="39" spans="2:15" ht="18.75" customHeight="1">
      <c r="B39" s="198"/>
      <c r="C39" s="200"/>
      <c r="D39" s="214"/>
      <c r="E39" s="215"/>
      <c r="F39" s="216"/>
      <c r="G39" s="77"/>
      <c r="H39" s="64" t="s">
        <v>157</v>
      </c>
      <c r="I39" s="155">
        <f>$E$1-2</f>
        <v>4</v>
      </c>
      <c r="J39" s="148"/>
      <c r="K39" s="84">
        <v>8703</v>
      </c>
      <c r="L39" s="4" t="s">
        <v>44</v>
      </c>
      <c r="M39" s="98" t="s">
        <v>181</v>
      </c>
      <c r="N39" s="132" t="s">
        <v>89</v>
      </c>
      <c r="O39" s="52"/>
    </row>
    <row r="40" spans="2:15" ht="18.75" customHeight="1">
      <c r="B40" s="198" t="s">
        <v>96</v>
      </c>
      <c r="C40" s="200" t="s">
        <v>97</v>
      </c>
      <c r="D40" s="202" t="s">
        <v>136</v>
      </c>
      <c r="E40" s="205">
        <f>$E$1-1</f>
        <v>5</v>
      </c>
      <c r="F40" s="208" t="s">
        <v>140</v>
      </c>
      <c r="G40" s="76"/>
      <c r="H40" s="58" t="s">
        <v>99</v>
      </c>
      <c r="I40" s="59"/>
      <c r="J40" s="60"/>
      <c r="K40" s="96">
        <v>396120</v>
      </c>
      <c r="L40" s="5" t="s">
        <v>101</v>
      </c>
      <c r="M40" s="69" t="s">
        <v>165</v>
      </c>
      <c r="N40" s="125" t="s">
        <v>89</v>
      </c>
      <c r="O40" s="53"/>
    </row>
    <row r="41" spans="2:15" ht="18.75" customHeight="1">
      <c r="B41" s="198"/>
      <c r="C41" s="200"/>
      <c r="D41" s="203"/>
      <c r="E41" s="206"/>
      <c r="F41" s="209"/>
      <c r="G41" s="57" t="s">
        <v>98</v>
      </c>
      <c r="H41" s="61" t="s">
        <v>105</v>
      </c>
      <c r="I41" s="154"/>
      <c r="J41" s="63"/>
      <c r="K41" s="107">
        <v>354984</v>
      </c>
      <c r="L41" s="104" t="s">
        <v>101</v>
      </c>
      <c r="M41" s="106" t="s">
        <v>118</v>
      </c>
      <c r="N41" s="161" t="s">
        <v>89</v>
      </c>
      <c r="O41" s="52"/>
    </row>
    <row r="42" spans="2:15" ht="18.75" customHeight="1" thickBot="1">
      <c r="B42" s="199"/>
      <c r="C42" s="201"/>
      <c r="D42" s="204"/>
      <c r="E42" s="207"/>
      <c r="F42" s="210"/>
      <c r="G42" s="78"/>
      <c r="H42" s="79" t="s">
        <v>100</v>
      </c>
      <c r="I42" s="158">
        <f>$E$1-2</f>
        <v>4</v>
      </c>
      <c r="J42" s="152"/>
      <c r="K42" s="120">
        <v>814351</v>
      </c>
      <c r="L42" s="109" t="s">
        <v>101</v>
      </c>
      <c r="M42" s="162" t="s">
        <v>178</v>
      </c>
      <c r="N42" s="163" t="s">
        <v>89</v>
      </c>
      <c r="O42" s="52"/>
    </row>
    <row r="43" spans="10:15" ht="18.75" customHeight="1" thickBot="1">
      <c r="J43" s="8"/>
      <c r="K43" s="160"/>
      <c r="L43" s="91"/>
      <c r="M43" s="92"/>
      <c r="N43" s="40"/>
      <c r="O43" s="54"/>
    </row>
    <row r="44" spans="2:15" ht="18.75" customHeight="1">
      <c r="B44" s="41" t="s">
        <v>48</v>
      </c>
      <c r="C44" s="10" t="s">
        <v>41</v>
      </c>
      <c r="D44" s="142" t="s">
        <v>136</v>
      </c>
      <c r="E44" s="144">
        <f>$E$1-1</f>
        <v>5</v>
      </c>
      <c r="F44" s="143" t="s">
        <v>135</v>
      </c>
      <c r="G44" s="11" t="s">
        <v>85</v>
      </c>
      <c r="H44" s="211" t="s">
        <v>133</v>
      </c>
      <c r="I44" s="212"/>
      <c r="J44" s="213"/>
      <c r="K44" s="123">
        <v>105.2</v>
      </c>
      <c r="L44" s="12"/>
      <c r="M44" s="90" t="s">
        <v>179</v>
      </c>
      <c r="N44" s="80" t="s">
        <v>89</v>
      </c>
      <c r="O44" s="52"/>
    </row>
    <row r="45" spans="2:15" ht="18.75" customHeight="1" thickBot="1">
      <c r="B45" s="13"/>
      <c r="C45" s="14" t="s">
        <v>49</v>
      </c>
      <c r="D45" s="145" t="s">
        <v>136</v>
      </c>
      <c r="E45" s="146">
        <f>$E$1-1</f>
        <v>5</v>
      </c>
      <c r="F45" s="147" t="s">
        <v>135</v>
      </c>
      <c r="G45" s="15" t="s">
        <v>92</v>
      </c>
      <c r="H45" s="195" t="s">
        <v>63</v>
      </c>
      <c r="I45" s="196"/>
      <c r="J45" s="197"/>
      <c r="K45" s="124">
        <v>11984</v>
      </c>
      <c r="L45" s="16" t="s">
        <v>51</v>
      </c>
      <c r="M45" s="89" t="s">
        <v>125</v>
      </c>
      <c r="N45" s="67" t="s">
        <v>89</v>
      </c>
      <c r="O45" s="52"/>
    </row>
    <row r="46" ht="18.75" customHeight="1">
      <c r="M46" s="18"/>
    </row>
    <row r="47" ht="18.75" customHeight="1"/>
  </sheetData>
  <sheetProtection/>
  <mergeCells count="109">
    <mergeCell ref="B1:C3"/>
    <mergeCell ref="D1:D3"/>
    <mergeCell ref="E1:E3"/>
    <mergeCell ref="F1:G3"/>
    <mergeCell ref="L1:N1"/>
    <mergeCell ref="L3:N3"/>
    <mergeCell ref="D5:F5"/>
    <mergeCell ref="H5:J5"/>
    <mergeCell ref="K5:L5"/>
    <mergeCell ref="M5:N5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D10:D11"/>
    <mergeCell ref="E10:E11"/>
    <mergeCell ref="F10:F11"/>
    <mergeCell ref="G10:G11"/>
    <mergeCell ref="H6:J6"/>
    <mergeCell ref="H7:J7"/>
    <mergeCell ref="H8:J8"/>
    <mergeCell ref="H9:J9"/>
    <mergeCell ref="H10:J10"/>
    <mergeCell ref="H11:J11"/>
    <mergeCell ref="B12:B13"/>
    <mergeCell ref="C12:C13"/>
    <mergeCell ref="D12:D13"/>
    <mergeCell ref="E12:E13"/>
    <mergeCell ref="F12:F13"/>
    <mergeCell ref="G12:G13"/>
    <mergeCell ref="H12:J12"/>
    <mergeCell ref="B10:B11"/>
    <mergeCell ref="C10:C11"/>
    <mergeCell ref="B14:B16"/>
    <mergeCell ref="C14:C16"/>
    <mergeCell ref="D14:D16"/>
    <mergeCell ref="E14:E16"/>
    <mergeCell ref="F14:F16"/>
    <mergeCell ref="G14:G16"/>
    <mergeCell ref="H14:J14"/>
    <mergeCell ref="H15:J15"/>
    <mergeCell ref="B17:B18"/>
    <mergeCell ref="C17:C18"/>
    <mergeCell ref="D17:D18"/>
    <mergeCell ref="E17:E18"/>
    <mergeCell ref="F17:F18"/>
    <mergeCell ref="G17:G18"/>
    <mergeCell ref="H17:J17"/>
    <mergeCell ref="H18:J18"/>
    <mergeCell ref="B19:B20"/>
    <mergeCell ref="C19:C20"/>
    <mergeCell ref="D19:D20"/>
    <mergeCell ref="E19:E20"/>
    <mergeCell ref="F19:F20"/>
    <mergeCell ref="G19:G20"/>
    <mergeCell ref="H19:J19"/>
    <mergeCell ref="H20:J20"/>
    <mergeCell ref="D21:D24"/>
    <mergeCell ref="E21:E24"/>
    <mergeCell ref="F21:F24"/>
    <mergeCell ref="B25:B27"/>
    <mergeCell ref="C25:C27"/>
    <mergeCell ref="D25:D27"/>
    <mergeCell ref="E25:E27"/>
    <mergeCell ref="F25:F27"/>
    <mergeCell ref="D30:D33"/>
    <mergeCell ref="E30:E33"/>
    <mergeCell ref="F30:F33"/>
    <mergeCell ref="G30:G33"/>
    <mergeCell ref="B28:B29"/>
    <mergeCell ref="C28:C29"/>
    <mergeCell ref="D28:D29"/>
    <mergeCell ref="E28:E29"/>
    <mergeCell ref="F28:F29"/>
    <mergeCell ref="G28:G29"/>
    <mergeCell ref="B34:B35"/>
    <mergeCell ref="C34:C35"/>
    <mergeCell ref="G34:G35"/>
    <mergeCell ref="H28:J28"/>
    <mergeCell ref="H29:J29"/>
    <mergeCell ref="H30:J30"/>
    <mergeCell ref="H34:J34"/>
    <mergeCell ref="H35:J35"/>
    <mergeCell ref="B30:B33"/>
    <mergeCell ref="C30:C33"/>
    <mergeCell ref="D37:D39"/>
    <mergeCell ref="E37:E39"/>
    <mergeCell ref="F37:F39"/>
    <mergeCell ref="D34:D35"/>
    <mergeCell ref="E34:E35"/>
    <mergeCell ref="F34:F35"/>
    <mergeCell ref="H36:J36"/>
    <mergeCell ref="H45:J45"/>
    <mergeCell ref="B40:B42"/>
    <mergeCell ref="C40:C42"/>
    <mergeCell ref="D40:D42"/>
    <mergeCell ref="E40:E42"/>
    <mergeCell ref="F40:F42"/>
    <mergeCell ref="H44:J44"/>
    <mergeCell ref="B37:B39"/>
    <mergeCell ref="C37:C39"/>
  </mergeCells>
  <hyperlinks>
    <hyperlink ref="B6:B7" r:id="rId1" display="石 油 連 盟"/>
    <hyperlink ref="B8:B9" r:id="rId2" display="石 灰 石 鉱 業 協 会"/>
    <hyperlink ref="B10:B11" r:id="rId3" display="日 本 鉱 業 協 会"/>
    <hyperlink ref="B12:B13" r:id="rId4" display="日 本 伸 銅 協 会"/>
    <hyperlink ref="B14:B16" r:id="rId5" display="（一社）日本電線工業会"/>
    <hyperlink ref="B17:B18" r:id="rId6" display="（一社）日本アルミニウム協会"/>
    <hyperlink ref="B19:B20" r:id="rId7" display="（一社）日本鉄鋼連盟"/>
    <hyperlink ref="B28:B29" r:id="rId8" display="日本化学繊維協会"/>
    <hyperlink ref="B30:B33" r:id="rId9" display="（社） セ メ ン ト 協 会"/>
    <hyperlink ref="B34:B35" r:id="rId10" display="（一社） 日 本 貿 易 会"/>
    <hyperlink ref="B44" r:id="rId11" display="経済産業省"/>
    <hyperlink ref="B21" r:id="rId12" display="（一社）日本機械工業連合会"/>
    <hyperlink ref="B36" r:id="rId13" display="日本百貨店協会"/>
    <hyperlink ref="B37:B39" r:id="rId14" display="（一社）電子情報技術産業協会"/>
    <hyperlink ref="B25:B27" r:id="rId15" display="日本化学工業協会"/>
    <hyperlink ref="B40:B42" r:id="rId16" display="（一社）日本自動車工業会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73" r:id="rId1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showGridLines="0" zoomScale="85" zoomScaleNormal="85" zoomScalePageLayoutView="0" workbookViewId="0" topLeftCell="A22">
      <selection activeCell="F30" sqref="F30:F33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13.625" style="1" customWidth="1"/>
    <col min="4" max="4" width="10.75390625" style="1" customWidth="1"/>
    <col min="5" max="5" width="3.125" style="140" customWidth="1"/>
    <col min="6" max="6" width="11.875" style="1" customWidth="1"/>
    <col min="7" max="7" width="28.50390625" style="1" customWidth="1"/>
    <col min="8" max="8" width="14.875" style="1" customWidth="1"/>
    <col min="9" max="9" width="7.875" style="1" customWidth="1"/>
    <col min="10" max="10" width="11.00390625" style="1" customWidth="1"/>
    <col min="11" max="11" width="11.875" style="1" customWidth="1"/>
    <col min="12" max="12" width="6.125" style="2" customWidth="1"/>
    <col min="13" max="13" width="9.25390625" style="17" customWidth="1"/>
    <col min="14" max="14" width="3.375" style="2" customWidth="1"/>
    <col min="15" max="15" width="3.375" style="50" customWidth="1"/>
    <col min="16" max="16" width="3.50390625" style="1" bestFit="1" customWidth="1"/>
    <col min="17" max="16384" width="9.00390625" style="1" customWidth="1"/>
  </cols>
  <sheetData>
    <row r="1" spans="2:15" ht="15" customHeight="1">
      <c r="B1" s="255" t="s">
        <v>137</v>
      </c>
      <c r="C1" s="255"/>
      <c r="D1" s="256" t="s">
        <v>138</v>
      </c>
      <c r="E1" s="257">
        <v>5</v>
      </c>
      <c r="F1" s="258" t="s">
        <v>139</v>
      </c>
      <c r="G1" s="258"/>
      <c r="K1" s="49"/>
      <c r="L1" s="259" t="s">
        <v>71</v>
      </c>
      <c r="M1" s="260"/>
      <c r="N1" s="260"/>
      <c r="O1" s="8">
        <v>15</v>
      </c>
    </row>
    <row r="2" spans="2:15" ht="7.5" customHeight="1">
      <c r="B2" s="255"/>
      <c r="C2" s="255"/>
      <c r="D2" s="256"/>
      <c r="E2" s="257"/>
      <c r="F2" s="258"/>
      <c r="G2" s="258"/>
      <c r="L2" s="17"/>
      <c r="M2" s="2"/>
      <c r="N2" s="55"/>
      <c r="O2" s="8"/>
    </row>
    <row r="3" spans="2:15" ht="17.25" customHeight="1">
      <c r="B3" s="255"/>
      <c r="C3" s="255"/>
      <c r="D3" s="256"/>
      <c r="E3" s="257"/>
      <c r="F3" s="258"/>
      <c r="G3" s="258"/>
      <c r="K3" s="48"/>
      <c r="L3" s="259" t="s">
        <v>72</v>
      </c>
      <c r="M3" s="260"/>
      <c r="N3" s="260"/>
      <c r="O3" s="8">
        <v>24</v>
      </c>
    </row>
    <row r="4" ht="6.75" customHeight="1" thickBot="1">
      <c r="O4" s="8"/>
    </row>
    <row r="5" spans="2:16" s="3" customFormat="1" ht="24" customHeight="1" thickBot="1">
      <c r="B5" s="85" t="s">
        <v>18</v>
      </c>
      <c r="C5" s="86" t="s">
        <v>19</v>
      </c>
      <c r="D5" s="244" t="s">
        <v>45</v>
      </c>
      <c r="E5" s="245"/>
      <c r="F5" s="246"/>
      <c r="G5" s="86" t="s">
        <v>46</v>
      </c>
      <c r="H5" s="244" t="s">
        <v>20</v>
      </c>
      <c r="I5" s="245"/>
      <c r="J5" s="247"/>
      <c r="K5" s="244" t="s">
        <v>47</v>
      </c>
      <c r="L5" s="248"/>
      <c r="M5" s="244" t="s">
        <v>90</v>
      </c>
      <c r="N5" s="249"/>
      <c r="O5" s="51"/>
      <c r="P5" s="1"/>
    </row>
    <row r="6" spans="2:15" ht="18.75" customHeight="1">
      <c r="B6" s="231" t="s">
        <v>0</v>
      </c>
      <c r="C6" s="250" t="s">
        <v>21</v>
      </c>
      <c r="D6" s="252" t="s">
        <v>136</v>
      </c>
      <c r="E6" s="253">
        <f>$E$1-1</f>
        <v>4</v>
      </c>
      <c r="F6" s="254" t="s">
        <v>135</v>
      </c>
      <c r="G6" s="233" t="s">
        <v>6</v>
      </c>
      <c r="H6" s="241" t="s">
        <v>22</v>
      </c>
      <c r="I6" s="242"/>
      <c r="J6" s="243"/>
      <c r="K6" s="113">
        <v>13305</v>
      </c>
      <c r="L6" s="75" t="s">
        <v>42</v>
      </c>
      <c r="M6" s="82" t="s">
        <v>110</v>
      </c>
      <c r="N6" s="83" t="s">
        <v>89</v>
      </c>
      <c r="O6" s="53"/>
    </row>
    <row r="7" spans="2:15" ht="18.75" customHeight="1">
      <c r="B7" s="218"/>
      <c r="C7" s="251"/>
      <c r="D7" s="203"/>
      <c r="E7" s="206"/>
      <c r="F7" s="209"/>
      <c r="G7" s="222"/>
      <c r="H7" s="226" t="s">
        <v>23</v>
      </c>
      <c r="I7" s="227"/>
      <c r="J7" s="230"/>
      <c r="K7" s="84">
        <v>13415</v>
      </c>
      <c r="L7" s="4" t="s">
        <v>64</v>
      </c>
      <c r="M7" s="98" t="s">
        <v>115</v>
      </c>
      <c r="N7" s="45" t="s">
        <v>89</v>
      </c>
      <c r="O7" s="52"/>
    </row>
    <row r="8" spans="2:15" ht="18.75" customHeight="1">
      <c r="B8" s="217" t="s">
        <v>1</v>
      </c>
      <c r="C8" s="219" t="s">
        <v>16</v>
      </c>
      <c r="D8" s="202" t="s">
        <v>136</v>
      </c>
      <c r="E8" s="205">
        <f>$E$1-1</f>
        <v>4</v>
      </c>
      <c r="F8" s="208" t="s">
        <v>135</v>
      </c>
      <c r="G8" s="221" t="s">
        <v>7</v>
      </c>
      <c r="H8" s="223" t="s">
        <v>24</v>
      </c>
      <c r="I8" s="224"/>
      <c r="J8" s="225"/>
      <c r="K8" s="87">
        <v>11263</v>
      </c>
      <c r="L8" s="5" t="s">
        <v>43</v>
      </c>
      <c r="M8" s="93" t="s">
        <v>112</v>
      </c>
      <c r="N8" s="56" t="s">
        <v>89</v>
      </c>
      <c r="O8" s="53"/>
    </row>
    <row r="9" spans="2:15" ht="18.75" customHeight="1">
      <c r="B9" s="218"/>
      <c r="C9" s="220"/>
      <c r="D9" s="214"/>
      <c r="E9" s="215"/>
      <c r="F9" s="216"/>
      <c r="G9" s="222"/>
      <c r="H9" s="226" t="s">
        <v>25</v>
      </c>
      <c r="I9" s="227"/>
      <c r="J9" s="228"/>
      <c r="K9" s="114">
        <v>11317</v>
      </c>
      <c r="L9" s="94" t="s">
        <v>43</v>
      </c>
      <c r="M9" s="70" t="s">
        <v>132</v>
      </c>
      <c r="N9" s="133" t="s">
        <v>89</v>
      </c>
      <c r="O9" s="53"/>
    </row>
    <row r="10" spans="2:15" ht="18.75" customHeight="1">
      <c r="B10" s="217" t="s">
        <v>2</v>
      </c>
      <c r="C10" s="219" t="s">
        <v>26</v>
      </c>
      <c r="D10" s="202" t="s">
        <v>136</v>
      </c>
      <c r="E10" s="205">
        <f>$E$1-1</f>
        <v>4</v>
      </c>
      <c r="F10" s="208" t="s">
        <v>140</v>
      </c>
      <c r="G10" s="221" t="s">
        <v>8</v>
      </c>
      <c r="H10" s="223" t="s">
        <v>27</v>
      </c>
      <c r="I10" s="224"/>
      <c r="J10" s="225"/>
      <c r="K10" s="96">
        <v>120537</v>
      </c>
      <c r="L10" s="5" t="s">
        <v>80</v>
      </c>
      <c r="M10" s="99" t="s">
        <v>145</v>
      </c>
      <c r="N10" s="100" t="s">
        <v>89</v>
      </c>
      <c r="O10" s="52"/>
    </row>
    <row r="11" spans="2:15" ht="18.75" customHeight="1">
      <c r="B11" s="218"/>
      <c r="C11" s="220"/>
      <c r="D11" s="214"/>
      <c r="E11" s="215"/>
      <c r="F11" s="216"/>
      <c r="G11" s="222"/>
      <c r="H11" s="226" t="s">
        <v>28</v>
      </c>
      <c r="I11" s="227"/>
      <c r="J11" s="228"/>
      <c r="K11" s="84">
        <v>121134</v>
      </c>
      <c r="L11" s="4" t="s">
        <v>80</v>
      </c>
      <c r="M11" s="68" t="s">
        <v>130</v>
      </c>
      <c r="N11" s="42" t="s">
        <v>89</v>
      </c>
      <c r="O11" s="52"/>
    </row>
    <row r="12" spans="2:15" ht="18.75" customHeight="1">
      <c r="B12" s="217" t="s">
        <v>3</v>
      </c>
      <c r="C12" s="219" t="s">
        <v>29</v>
      </c>
      <c r="D12" s="202" t="s">
        <v>136</v>
      </c>
      <c r="E12" s="205">
        <f>$E$1-1</f>
        <v>4</v>
      </c>
      <c r="F12" s="208" t="s">
        <v>135</v>
      </c>
      <c r="G12" s="221" t="s">
        <v>9</v>
      </c>
      <c r="H12" s="223" t="s">
        <v>84</v>
      </c>
      <c r="I12" s="224"/>
      <c r="J12" s="229"/>
      <c r="K12" s="96">
        <v>64960</v>
      </c>
      <c r="L12" s="5" t="s">
        <v>80</v>
      </c>
      <c r="M12" s="93" t="s">
        <v>146</v>
      </c>
      <c r="N12" s="112" t="s">
        <v>89</v>
      </c>
      <c r="O12" s="53"/>
    </row>
    <row r="13" spans="2:15" ht="18.75" customHeight="1">
      <c r="B13" s="218"/>
      <c r="C13" s="220"/>
      <c r="D13" s="214"/>
      <c r="E13" s="215"/>
      <c r="F13" s="216"/>
      <c r="G13" s="222"/>
      <c r="H13" s="137" t="s">
        <v>153</v>
      </c>
      <c r="I13" s="155">
        <f>$E$1-2</f>
        <v>3</v>
      </c>
      <c r="J13" s="153"/>
      <c r="K13" s="88">
        <v>66150</v>
      </c>
      <c r="L13" s="4" t="s">
        <v>80</v>
      </c>
      <c r="M13" s="70" t="s">
        <v>147</v>
      </c>
      <c r="N13" s="43" t="s">
        <v>89</v>
      </c>
      <c r="O13" s="52"/>
    </row>
    <row r="14" spans="2:15" ht="18.75" customHeight="1">
      <c r="B14" s="217" t="s">
        <v>65</v>
      </c>
      <c r="C14" s="219" t="s">
        <v>30</v>
      </c>
      <c r="D14" s="202" t="s">
        <v>136</v>
      </c>
      <c r="E14" s="205">
        <f>E1-1</f>
        <v>4</v>
      </c>
      <c r="F14" s="208" t="s">
        <v>141</v>
      </c>
      <c r="G14" s="221" t="s">
        <v>31</v>
      </c>
      <c r="H14" s="223" t="s">
        <v>32</v>
      </c>
      <c r="I14" s="224"/>
      <c r="J14" s="225"/>
      <c r="K14" s="115">
        <v>59600</v>
      </c>
      <c r="L14" s="5" t="s">
        <v>80</v>
      </c>
      <c r="M14" s="97" t="s">
        <v>148</v>
      </c>
      <c r="N14" s="44" t="s">
        <v>89</v>
      </c>
      <c r="O14" s="52"/>
    </row>
    <row r="15" spans="2:15" ht="18.75" customHeight="1">
      <c r="B15" s="231"/>
      <c r="C15" s="232"/>
      <c r="D15" s="203"/>
      <c r="E15" s="206"/>
      <c r="F15" s="209"/>
      <c r="G15" s="233"/>
      <c r="H15" s="234" t="s">
        <v>33</v>
      </c>
      <c r="I15" s="235"/>
      <c r="J15" s="236"/>
      <c r="K15" s="116">
        <v>1600</v>
      </c>
      <c r="L15" s="101" t="s">
        <v>80</v>
      </c>
      <c r="M15" s="129" t="s">
        <v>149</v>
      </c>
      <c r="N15" s="130" t="s">
        <v>89</v>
      </c>
      <c r="O15" s="52"/>
    </row>
    <row r="16" spans="2:15" ht="18.75" customHeight="1">
      <c r="B16" s="218"/>
      <c r="C16" s="220"/>
      <c r="D16" s="214"/>
      <c r="E16" s="215"/>
      <c r="F16" s="216"/>
      <c r="G16" s="222"/>
      <c r="H16" s="137" t="s">
        <v>154</v>
      </c>
      <c r="I16" s="155">
        <f>$E$1-2</f>
        <v>3</v>
      </c>
      <c r="J16" s="148"/>
      <c r="K16" s="102">
        <v>4367</v>
      </c>
      <c r="L16" s="4" t="s">
        <v>52</v>
      </c>
      <c r="M16" s="68" t="s">
        <v>134</v>
      </c>
      <c r="N16" s="42" t="s">
        <v>89</v>
      </c>
      <c r="O16" s="52"/>
    </row>
    <row r="17" spans="2:15" ht="18.75" customHeight="1">
      <c r="B17" s="217" t="s">
        <v>66</v>
      </c>
      <c r="C17" s="239" t="s">
        <v>91</v>
      </c>
      <c r="D17" s="202" t="s">
        <v>136</v>
      </c>
      <c r="E17" s="205">
        <f>$E$1-1</f>
        <v>4</v>
      </c>
      <c r="F17" s="208" t="s">
        <v>140</v>
      </c>
      <c r="G17" s="221" t="s">
        <v>81</v>
      </c>
      <c r="H17" s="223" t="s">
        <v>82</v>
      </c>
      <c r="I17" s="224"/>
      <c r="J17" s="229"/>
      <c r="K17" s="87">
        <v>166792</v>
      </c>
      <c r="L17" s="5" t="s">
        <v>80</v>
      </c>
      <c r="M17" s="93" t="s">
        <v>109</v>
      </c>
      <c r="N17" s="112" t="s">
        <v>89</v>
      </c>
      <c r="O17" s="52"/>
    </row>
    <row r="18" spans="2:15" ht="18.75" customHeight="1">
      <c r="B18" s="218"/>
      <c r="C18" s="240"/>
      <c r="D18" s="214"/>
      <c r="E18" s="215"/>
      <c r="F18" s="216"/>
      <c r="G18" s="222"/>
      <c r="H18" s="226" t="s">
        <v>83</v>
      </c>
      <c r="I18" s="227"/>
      <c r="J18" s="230"/>
      <c r="K18" s="114">
        <v>166157</v>
      </c>
      <c r="L18" s="4" t="s">
        <v>80</v>
      </c>
      <c r="M18" s="70" t="s">
        <v>122</v>
      </c>
      <c r="N18" s="43" t="s">
        <v>89</v>
      </c>
      <c r="O18" s="52"/>
    </row>
    <row r="19" spans="2:15" ht="18.75" customHeight="1">
      <c r="B19" s="217" t="s">
        <v>67</v>
      </c>
      <c r="C19" s="219" t="s">
        <v>34</v>
      </c>
      <c r="D19" s="202" t="s">
        <v>136</v>
      </c>
      <c r="E19" s="205">
        <f>$E$1-1</f>
        <v>4</v>
      </c>
      <c r="F19" s="208" t="s">
        <v>135</v>
      </c>
      <c r="G19" s="221" t="s">
        <v>35</v>
      </c>
      <c r="H19" s="223" t="s">
        <v>73</v>
      </c>
      <c r="I19" s="224"/>
      <c r="J19" s="225"/>
      <c r="K19" s="117">
        <v>8647</v>
      </c>
      <c r="L19" s="5" t="s">
        <v>43</v>
      </c>
      <c r="M19" s="93" t="s">
        <v>112</v>
      </c>
      <c r="N19" s="100" t="s">
        <v>89</v>
      </c>
      <c r="O19" s="52"/>
    </row>
    <row r="20" spans="2:15" ht="18.75" customHeight="1">
      <c r="B20" s="218"/>
      <c r="C20" s="220"/>
      <c r="D20" s="214"/>
      <c r="E20" s="215"/>
      <c r="F20" s="216"/>
      <c r="G20" s="222"/>
      <c r="H20" s="226" t="s">
        <v>87</v>
      </c>
      <c r="I20" s="227"/>
      <c r="J20" s="228"/>
      <c r="K20" s="84">
        <v>5791</v>
      </c>
      <c r="L20" s="4" t="s">
        <v>43</v>
      </c>
      <c r="M20" s="98" t="s">
        <v>121</v>
      </c>
      <c r="N20" s="45" t="s">
        <v>89</v>
      </c>
      <c r="O20" s="52"/>
    </row>
    <row r="21" spans="2:15" ht="18.75" customHeight="1">
      <c r="B21" s="136" t="s">
        <v>68</v>
      </c>
      <c r="C21" s="23" t="s">
        <v>57</v>
      </c>
      <c r="D21" s="202" t="s">
        <v>142</v>
      </c>
      <c r="E21" s="205">
        <v>10</v>
      </c>
      <c r="F21" s="208" t="s">
        <v>143</v>
      </c>
      <c r="G21" s="25" t="s">
        <v>58</v>
      </c>
      <c r="H21" s="30" t="s">
        <v>59</v>
      </c>
      <c r="I21" s="31" t="s">
        <v>103</v>
      </c>
      <c r="J21" s="32" t="s">
        <v>61</v>
      </c>
      <c r="K21" s="87">
        <v>750990</v>
      </c>
      <c r="L21" s="5" t="s">
        <v>88</v>
      </c>
      <c r="M21" s="69" t="s">
        <v>106</v>
      </c>
      <c r="N21" s="47" t="s">
        <v>89</v>
      </c>
      <c r="O21" s="52"/>
    </row>
    <row r="22" spans="2:15" ht="18.75" customHeight="1">
      <c r="B22" s="27"/>
      <c r="C22" s="28"/>
      <c r="D22" s="203"/>
      <c r="E22" s="206"/>
      <c r="F22" s="209"/>
      <c r="G22" s="29"/>
      <c r="H22" s="33"/>
      <c r="I22" s="34" t="s">
        <v>114</v>
      </c>
      <c r="J22" s="35" t="s">
        <v>102</v>
      </c>
      <c r="K22" s="103">
        <v>373126</v>
      </c>
      <c r="L22" s="104" t="s">
        <v>88</v>
      </c>
      <c r="M22" s="106" t="s">
        <v>108</v>
      </c>
      <c r="N22" s="46" t="s">
        <v>89</v>
      </c>
      <c r="O22" s="52"/>
    </row>
    <row r="23" spans="2:15" ht="18.75" customHeight="1">
      <c r="B23" s="27"/>
      <c r="C23" s="28"/>
      <c r="D23" s="203"/>
      <c r="E23" s="206"/>
      <c r="F23" s="209"/>
      <c r="G23" s="29"/>
      <c r="H23" s="33"/>
      <c r="I23" s="36"/>
      <c r="J23" s="35" t="s">
        <v>60</v>
      </c>
      <c r="K23" s="103">
        <v>399995</v>
      </c>
      <c r="L23" s="104" t="s">
        <v>88</v>
      </c>
      <c r="M23" s="106" t="s">
        <v>123</v>
      </c>
      <c r="N23" s="46" t="s">
        <v>89</v>
      </c>
      <c r="O23" s="52"/>
    </row>
    <row r="24" spans="2:15" ht="18.75" customHeight="1">
      <c r="B24" s="22"/>
      <c r="C24" s="24"/>
      <c r="D24" s="214"/>
      <c r="E24" s="215"/>
      <c r="F24" s="216"/>
      <c r="G24" s="26"/>
      <c r="H24" s="37"/>
      <c r="I24" s="38"/>
      <c r="J24" s="39" t="s">
        <v>62</v>
      </c>
      <c r="K24" s="102">
        <v>773121</v>
      </c>
      <c r="L24" s="4" t="s">
        <v>88</v>
      </c>
      <c r="M24" s="98" t="s">
        <v>118</v>
      </c>
      <c r="N24" s="45" t="s">
        <v>89</v>
      </c>
      <c r="O24" s="52"/>
    </row>
    <row r="25" spans="2:15" ht="18.75" customHeight="1">
      <c r="B25" s="217" t="s">
        <v>74</v>
      </c>
      <c r="C25" s="219" t="s">
        <v>75</v>
      </c>
      <c r="D25" s="202" t="s">
        <v>136</v>
      </c>
      <c r="E25" s="262">
        <f>$E$1-1</f>
        <v>4</v>
      </c>
      <c r="F25" s="208" t="s">
        <v>135</v>
      </c>
      <c r="G25" s="57"/>
      <c r="H25" s="58" t="s">
        <v>76</v>
      </c>
      <c r="I25" s="59"/>
      <c r="J25" s="60"/>
      <c r="K25" s="96">
        <v>515686</v>
      </c>
      <c r="L25" s="5" t="s">
        <v>80</v>
      </c>
      <c r="M25" s="69" t="s">
        <v>127</v>
      </c>
      <c r="N25" s="125" t="s">
        <v>89</v>
      </c>
      <c r="O25" s="53"/>
    </row>
    <row r="26" spans="2:15" ht="18.75" customHeight="1">
      <c r="B26" s="231"/>
      <c r="C26" s="232"/>
      <c r="D26" s="203"/>
      <c r="E26" s="263"/>
      <c r="F26" s="209"/>
      <c r="G26" s="57" t="s">
        <v>79</v>
      </c>
      <c r="H26" s="61" t="s">
        <v>77</v>
      </c>
      <c r="I26" s="62"/>
      <c r="J26" s="63"/>
      <c r="K26" s="107">
        <v>552481</v>
      </c>
      <c r="L26" s="104" t="s">
        <v>80</v>
      </c>
      <c r="M26" s="105" t="s">
        <v>119</v>
      </c>
      <c r="N26" s="110" t="s">
        <v>89</v>
      </c>
      <c r="O26" s="52"/>
    </row>
    <row r="27" spans="2:15" ht="18.75" customHeight="1">
      <c r="B27" s="218"/>
      <c r="C27" s="220"/>
      <c r="D27" s="214"/>
      <c r="E27" s="264"/>
      <c r="F27" s="216"/>
      <c r="G27" s="57"/>
      <c r="H27" s="64" t="s">
        <v>78</v>
      </c>
      <c r="I27" s="65"/>
      <c r="J27" s="66"/>
      <c r="K27" s="84">
        <v>197864</v>
      </c>
      <c r="L27" s="4" t="s">
        <v>80</v>
      </c>
      <c r="M27" s="68" t="s">
        <v>117</v>
      </c>
      <c r="N27" s="111" t="s">
        <v>89</v>
      </c>
      <c r="O27" s="52"/>
    </row>
    <row r="28" spans="2:15" ht="18.75" customHeight="1">
      <c r="B28" s="217" t="s">
        <v>4</v>
      </c>
      <c r="C28" s="219" t="s">
        <v>36</v>
      </c>
      <c r="D28" s="202" t="s">
        <v>136</v>
      </c>
      <c r="E28" s="205">
        <f>$E$1-1</f>
        <v>4</v>
      </c>
      <c r="F28" s="208" t="s">
        <v>140</v>
      </c>
      <c r="G28" s="221" t="s">
        <v>11</v>
      </c>
      <c r="H28" s="223" t="s">
        <v>10</v>
      </c>
      <c r="I28" s="224"/>
      <c r="J28" s="225"/>
      <c r="K28" s="87">
        <v>68979</v>
      </c>
      <c r="L28" s="5" t="s">
        <v>80</v>
      </c>
      <c r="M28" s="93" t="s">
        <v>150</v>
      </c>
      <c r="N28" s="112" t="s">
        <v>89</v>
      </c>
      <c r="O28" s="52"/>
    </row>
    <row r="29" spans="2:15" ht="18.75" customHeight="1">
      <c r="B29" s="218"/>
      <c r="C29" s="220"/>
      <c r="D29" s="214"/>
      <c r="E29" s="215"/>
      <c r="F29" s="216"/>
      <c r="G29" s="222"/>
      <c r="H29" s="226" t="s">
        <v>37</v>
      </c>
      <c r="I29" s="227"/>
      <c r="J29" s="228"/>
      <c r="K29" s="88">
        <v>90861</v>
      </c>
      <c r="L29" s="4" t="s">
        <v>80</v>
      </c>
      <c r="M29" s="95" t="s">
        <v>151</v>
      </c>
      <c r="N29" s="128" t="s">
        <v>89</v>
      </c>
      <c r="O29" s="52"/>
    </row>
    <row r="30" spans="2:15" ht="18.75" customHeight="1">
      <c r="B30" s="217" t="s">
        <v>70</v>
      </c>
      <c r="C30" s="219" t="s">
        <v>50</v>
      </c>
      <c r="D30" s="202" t="s">
        <v>136</v>
      </c>
      <c r="E30" s="205">
        <f>$E$1-1</f>
        <v>4</v>
      </c>
      <c r="F30" s="208" t="s">
        <v>144</v>
      </c>
      <c r="G30" s="221" t="s">
        <v>12</v>
      </c>
      <c r="H30" s="223" t="s">
        <v>86</v>
      </c>
      <c r="I30" s="224"/>
      <c r="J30" s="229"/>
      <c r="K30" s="117">
        <v>4349</v>
      </c>
      <c r="L30" s="5" t="s">
        <v>43</v>
      </c>
      <c r="M30" s="93" t="s">
        <v>131</v>
      </c>
      <c r="N30" s="112" t="s">
        <v>89</v>
      </c>
      <c r="O30" s="52"/>
    </row>
    <row r="31" spans="2:15" ht="18.75" customHeight="1">
      <c r="B31" s="231"/>
      <c r="C31" s="232"/>
      <c r="D31" s="203"/>
      <c r="E31" s="206"/>
      <c r="F31" s="209"/>
      <c r="G31" s="233"/>
      <c r="H31" s="7" t="s">
        <v>38</v>
      </c>
      <c r="I31" s="73"/>
      <c r="J31" s="9" t="s">
        <v>55</v>
      </c>
      <c r="K31" s="107">
        <v>4131</v>
      </c>
      <c r="L31" s="104" t="s">
        <v>43</v>
      </c>
      <c r="M31" s="105" t="s">
        <v>107</v>
      </c>
      <c r="N31" s="131" t="s">
        <v>89</v>
      </c>
      <c r="O31" s="52"/>
    </row>
    <row r="32" spans="2:15" ht="18.75" customHeight="1">
      <c r="B32" s="231"/>
      <c r="C32" s="232"/>
      <c r="D32" s="203"/>
      <c r="E32" s="206">
        <f>$E$1-1</f>
        <v>4</v>
      </c>
      <c r="F32" s="209"/>
      <c r="G32" s="233"/>
      <c r="H32" s="71"/>
      <c r="I32" s="72"/>
      <c r="J32" s="19" t="s">
        <v>53</v>
      </c>
      <c r="K32" s="121">
        <v>3444</v>
      </c>
      <c r="L32" s="101" t="s">
        <v>43</v>
      </c>
      <c r="M32" s="126" t="s">
        <v>125</v>
      </c>
      <c r="N32" s="127" t="s">
        <v>89</v>
      </c>
      <c r="O32" s="52"/>
    </row>
    <row r="33" spans="2:15" ht="18.75" customHeight="1">
      <c r="B33" s="218"/>
      <c r="C33" s="220"/>
      <c r="D33" s="214"/>
      <c r="E33" s="215"/>
      <c r="F33" s="216"/>
      <c r="G33" s="222"/>
      <c r="H33" s="6"/>
      <c r="I33" s="21"/>
      <c r="J33" s="20" t="s">
        <v>54</v>
      </c>
      <c r="K33" s="102">
        <v>688</v>
      </c>
      <c r="L33" s="4" t="s">
        <v>43</v>
      </c>
      <c r="M33" s="68" t="s">
        <v>152</v>
      </c>
      <c r="N33" s="42" t="s">
        <v>89</v>
      </c>
      <c r="O33" s="52"/>
    </row>
    <row r="34" spans="2:16" ht="18.75" customHeight="1">
      <c r="B34" s="217" t="s">
        <v>69</v>
      </c>
      <c r="C34" s="219" t="s">
        <v>39</v>
      </c>
      <c r="D34" s="202" t="s">
        <v>136</v>
      </c>
      <c r="E34" s="205">
        <f>$E$1-1</f>
        <v>4</v>
      </c>
      <c r="F34" s="208" t="s">
        <v>140</v>
      </c>
      <c r="G34" s="221" t="s">
        <v>13</v>
      </c>
      <c r="H34" s="223" t="s">
        <v>40</v>
      </c>
      <c r="I34" s="224"/>
      <c r="J34" s="229"/>
      <c r="K34" s="118">
        <v>66588</v>
      </c>
      <c r="L34" s="5" t="s">
        <v>44</v>
      </c>
      <c r="M34" s="93" t="s">
        <v>122</v>
      </c>
      <c r="N34" s="112" t="s">
        <v>89</v>
      </c>
      <c r="O34" s="52"/>
      <c r="P34" s="55"/>
    </row>
    <row r="35" spans="2:16" ht="18.75" customHeight="1">
      <c r="B35" s="218"/>
      <c r="C35" s="220"/>
      <c r="D35" s="214"/>
      <c r="E35" s="215"/>
      <c r="F35" s="216"/>
      <c r="G35" s="222"/>
      <c r="H35" s="226" t="s">
        <v>56</v>
      </c>
      <c r="I35" s="227"/>
      <c r="J35" s="230"/>
      <c r="K35" s="119">
        <v>65983</v>
      </c>
      <c r="L35" s="94" t="s">
        <v>44</v>
      </c>
      <c r="M35" s="95" t="s">
        <v>120</v>
      </c>
      <c r="N35" s="128" t="s">
        <v>89</v>
      </c>
      <c r="O35" s="52"/>
      <c r="P35" s="55"/>
    </row>
    <row r="36" spans="2:16" ht="18.75" customHeight="1">
      <c r="B36" s="74" t="s">
        <v>5</v>
      </c>
      <c r="C36" s="28" t="s">
        <v>17</v>
      </c>
      <c r="D36" s="71" t="s">
        <v>136</v>
      </c>
      <c r="E36" s="141">
        <f>$E$1-1</f>
        <v>4</v>
      </c>
      <c r="F36" s="139" t="s">
        <v>140</v>
      </c>
      <c r="G36" s="29" t="s">
        <v>14</v>
      </c>
      <c r="H36" s="192" t="s">
        <v>15</v>
      </c>
      <c r="I36" s="193"/>
      <c r="J36" s="194"/>
      <c r="K36" s="122">
        <v>4488</v>
      </c>
      <c r="L36" s="75" t="s">
        <v>44</v>
      </c>
      <c r="M36" s="82" t="s">
        <v>124</v>
      </c>
      <c r="N36" s="83" t="s">
        <v>89</v>
      </c>
      <c r="O36" s="52"/>
      <c r="P36" s="55"/>
    </row>
    <row r="37" spans="2:15" ht="18.75" customHeight="1">
      <c r="B37" s="198" t="s">
        <v>93</v>
      </c>
      <c r="C37" s="200" t="s">
        <v>94</v>
      </c>
      <c r="D37" s="202" t="s">
        <v>136</v>
      </c>
      <c r="E37" s="205">
        <f>$E$1-1</f>
        <v>4</v>
      </c>
      <c r="F37" s="208" t="s">
        <v>140</v>
      </c>
      <c r="G37" s="76"/>
      <c r="H37" s="149" t="s">
        <v>155</v>
      </c>
      <c r="I37" s="156">
        <f>$E$1-2</f>
        <v>3</v>
      </c>
      <c r="J37" s="150"/>
      <c r="K37" s="96">
        <v>10407</v>
      </c>
      <c r="L37" s="108" t="s">
        <v>44</v>
      </c>
      <c r="M37" s="93" t="s">
        <v>128</v>
      </c>
      <c r="N37" s="56" t="s">
        <v>89</v>
      </c>
      <c r="O37" s="53"/>
    </row>
    <row r="38" spans="2:15" ht="18.75" customHeight="1">
      <c r="B38" s="198"/>
      <c r="C38" s="200"/>
      <c r="D38" s="203"/>
      <c r="E38" s="206"/>
      <c r="F38" s="209"/>
      <c r="G38" s="57" t="s">
        <v>95</v>
      </c>
      <c r="H38" s="61" t="s">
        <v>156</v>
      </c>
      <c r="I38" s="157">
        <f>$E$1-2</f>
        <v>3</v>
      </c>
      <c r="J38" s="151"/>
      <c r="K38" s="107">
        <v>7933</v>
      </c>
      <c r="L38" s="104" t="s">
        <v>44</v>
      </c>
      <c r="M38" s="105" t="s">
        <v>129</v>
      </c>
      <c r="N38" s="110" t="s">
        <v>89</v>
      </c>
      <c r="O38" s="52"/>
    </row>
    <row r="39" spans="2:15" ht="18.75" customHeight="1">
      <c r="B39" s="198"/>
      <c r="C39" s="200"/>
      <c r="D39" s="214"/>
      <c r="E39" s="215"/>
      <c r="F39" s="216"/>
      <c r="G39" s="77"/>
      <c r="H39" s="64" t="s">
        <v>157</v>
      </c>
      <c r="I39" s="155">
        <f>$E$1-3</f>
        <v>2</v>
      </c>
      <c r="J39" s="148"/>
      <c r="K39" s="84">
        <v>9013</v>
      </c>
      <c r="L39" s="4" t="s">
        <v>44</v>
      </c>
      <c r="M39" s="98" t="s">
        <v>125</v>
      </c>
      <c r="N39" s="132" t="s">
        <v>89</v>
      </c>
      <c r="O39" s="52"/>
    </row>
    <row r="40" spans="2:15" ht="18.75" customHeight="1">
      <c r="B40" s="198" t="s">
        <v>96</v>
      </c>
      <c r="C40" s="200" t="s">
        <v>97</v>
      </c>
      <c r="D40" s="202" t="s">
        <v>136</v>
      </c>
      <c r="E40" s="205">
        <f>$E$1-1</f>
        <v>4</v>
      </c>
      <c r="F40" s="208" t="s">
        <v>140</v>
      </c>
      <c r="G40" s="76"/>
      <c r="H40" s="58" t="s">
        <v>99</v>
      </c>
      <c r="I40" s="59"/>
      <c r="J40" s="60"/>
      <c r="K40" s="96">
        <v>378687</v>
      </c>
      <c r="L40" s="5" t="s">
        <v>101</v>
      </c>
      <c r="M40" s="69" t="s">
        <v>126</v>
      </c>
      <c r="N40" s="125" t="s">
        <v>89</v>
      </c>
      <c r="O40" s="53"/>
    </row>
    <row r="41" spans="2:15" ht="18.75" customHeight="1">
      <c r="B41" s="198"/>
      <c r="C41" s="200"/>
      <c r="D41" s="203"/>
      <c r="E41" s="206"/>
      <c r="F41" s="209"/>
      <c r="G41" s="57" t="s">
        <v>98</v>
      </c>
      <c r="H41" s="61" t="s">
        <v>105</v>
      </c>
      <c r="I41" s="154"/>
      <c r="J41" s="63"/>
      <c r="K41" s="107">
        <v>422646</v>
      </c>
      <c r="L41" s="104" t="s">
        <v>101</v>
      </c>
      <c r="M41" s="105" t="s">
        <v>116</v>
      </c>
      <c r="N41" s="110" t="s">
        <v>89</v>
      </c>
      <c r="O41" s="52"/>
    </row>
    <row r="42" spans="2:15" ht="18.75" customHeight="1" thickBot="1">
      <c r="B42" s="199"/>
      <c r="C42" s="201"/>
      <c r="D42" s="204"/>
      <c r="E42" s="207"/>
      <c r="F42" s="210"/>
      <c r="G42" s="78"/>
      <c r="H42" s="79" t="s">
        <v>100</v>
      </c>
      <c r="I42" s="158">
        <f>$E$1-2</f>
        <v>3</v>
      </c>
      <c r="J42" s="152"/>
      <c r="K42" s="120">
        <v>900593</v>
      </c>
      <c r="L42" s="109" t="s">
        <v>101</v>
      </c>
      <c r="M42" s="134" t="s">
        <v>113</v>
      </c>
      <c r="N42" s="135" t="s">
        <v>89</v>
      </c>
      <c r="O42" s="52"/>
    </row>
    <row r="43" spans="10:15" ht="18.75" customHeight="1" thickBot="1">
      <c r="J43" s="8"/>
      <c r="K43" s="81"/>
      <c r="L43" s="91"/>
      <c r="M43" s="92"/>
      <c r="N43" s="40"/>
      <c r="O43" s="54"/>
    </row>
    <row r="44" spans="2:15" ht="18.75" customHeight="1">
      <c r="B44" s="41" t="s">
        <v>48</v>
      </c>
      <c r="C44" s="10" t="s">
        <v>41</v>
      </c>
      <c r="D44" s="142" t="s">
        <v>136</v>
      </c>
      <c r="E44" s="144">
        <f>$E$1-1</f>
        <v>4</v>
      </c>
      <c r="F44" s="143" t="s">
        <v>135</v>
      </c>
      <c r="G44" s="11" t="s">
        <v>85</v>
      </c>
      <c r="H44" s="211" t="s">
        <v>133</v>
      </c>
      <c r="I44" s="212"/>
      <c r="J44" s="213"/>
      <c r="K44" s="123">
        <v>102.8</v>
      </c>
      <c r="L44" s="12"/>
      <c r="M44" s="90" t="s">
        <v>104</v>
      </c>
      <c r="N44" s="80" t="s">
        <v>89</v>
      </c>
      <c r="O44" s="52"/>
    </row>
    <row r="45" spans="2:15" ht="18.75" customHeight="1" thickBot="1">
      <c r="B45" s="13"/>
      <c r="C45" s="14" t="s">
        <v>49</v>
      </c>
      <c r="D45" s="145" t="s">
        <v>136</v>
      </c>
      <c r="E45" s="146">
        <f>$E$1-1</f>
        <v>4</v>
      </c>
      <c r="F45" s="147" t="s">
        <v>135</v>
      </c>
      <c r="G45" s="15" t="s">
        <v>92</v>
      </c>
      <c r="H45" s="195" t="s">
        <v>63</v>
      </c>
      <c r="I45" s="196"/>
      <c r="J45" s="197"/>
      <c r="K45" s="124">
        <v>12054</v>
      </c>
      <c r="L45" s="16" t="s">
        <v>51</v>
      </c>
      <c r="M45" s="89" t="s">
        <v>111</v>
      </c>
      <c r="N45" s="67" t="s">
        <v>89</v>
      </c>
      <c r="O45" s="52"/>
    </row>
    <row r="46" ht="18.75" customHeight="1">
      <c r="M46" s="18"/>
    </row>
    <row r="47" ht="18.75" customHeight="1"/>
  </sheetData>
  <sheetProtection/>
  <mergeCells count="109">
    <mergeCell ref="B28:B29"/>
    <mergeCell ref="F37:F39"/>
    <mergeCell ref="E40:E42"/>
    <mergeCell ref="F40:F42"/>
    <mergeCell ref="F1:G3"/>
    <mergeCell ref="F28:F29"/>
    <mergeCell ref="E30:E33"/>
    <mergeCell ref="F30:F33"/>
    <mergeCell ref="F14:F16"/>
    <mergeCell ref="E17:E18"/>
    <mergeCell ref="F17:F18"/>
    <mergeCell ref="E19:E20"/>
    <mergeCell ref="F19:F20"/>
    <mergeCell ref="D21:D24"/>
    <mergeCell ref="E21:E24"/>
    <mergeCell ref="F21:F24"/>
    <mergeCell ref="B1:C3"/>
    <mergeCell ref="D1:D3"/>
    <mergeCell ref="E1:E3"/>
    <mergeCell ref="D5:F5"/>
    <mergeCell ref="F8:F9"/>
    <mergeCell ref="E8:E9"/>
    <mergeCell ref="D6:D7"/>
    <mergeCell ref="B8:B9"/>
    <mergeCell ref="C8:C9"/>
    <mergeCell ref="H45:J45"/>
    <mergeCell ref="H36:J36"/>
    <mergeCell ref="B37:B39"/>
    <mergeCell ref="C37:C39"/>
    <mergeCell ref="B40:B42"/>
    <mergeCell ref="C40:C42"/>
    <mergeCell ref="D37:D39"/>
    <mergeCell ref="D40:D42"/>
    <mergeCell ref="E37:E39"/>
    <mergeCell ref="B30:B33"/>
    <mergeCell ref="C30:C33"/>
    <mergeCell ref="G30:G33"/>
    <mergeCell ref="H30:J30"/>
    <mergeCell ref="D30:D33"/>
    <mergeCell ref="H44:J44"/>
    <mergeCell ref="B34:B35"/>
    <mergeCell ref="C34:C35"/>
    <mergeCell ref="G34:G35"/>
    <mergeCell ref="F25:F27"/>
    <mergeCell ref="E28:E29"/>
    <mergeCell ref="H34:J34"/>
    <mergeCell ref="H35:J35"/>
    <mergeCell ref="D34:D35"/>
    <mergeCell ref="E34:E35"/>
    <mergeCell ref="F34:F35"/>
    <mergeCell ref="D28:D29"/>
    <mergeCell ref="G19:G20"/>
    <mergeCell ref="H19:J19"/>
    <mergeCell ref="H20:J20"/>
    <mergeCell ref="D19:D20"/>
    <mergeCell ref="C28:C29"/>
    <mergeCell ref="D25:D27"/>
    <mergeCell ref="E25:E27"/>
    <mergeCell ref="G28:G29"/>
    <mergeCell ref="H28:J28"/>
    <mergeCell ref="H29:J29"/>
    <mergeCell ref="B25:B27"/>
    <mergeCell ref="C25:C27"/>
    <mergeCell ref="B17:B18"/>
    <mergeCell ref="C17:C18"/>
    <mergeCell ref="G17:G18"/>
    <mergeCell ref="H17:J17"/>
    <mergeCell ref="H18:J18"/>
    <mergeCell ref="D17:D18"/>
    <mergeCell ref="B19:B20"/>
    <mergeCell ref="C19:C20"/>
    <mergeCell ref="B14:B16"/>
    <mergeCell ref="C14:C16"/>
    <mergeCell ref="G14:G16"/>
    <mergeCell ref="H14:J14"/>
    <mergeCell ref="H15:J15"/>
    <mergeCell ref="D14:D16"/>
    <mergeCell ref="E14:E16"/>
    <mergeCell ref="B12:B13"/>
    <mergeCell ref="C12:C13"/>
    <mergeCell ref="G12:G13"/>
    <mergeCell ref="H12:J12"/>
    <mergeCell ref="D12:D13"/>
    <mergeCell ref="E12:E13"/>
    <mergeCell ref="F12:F13"/>
    <mergeCell ref="B10:B11"/>
    <mergeCell ref="C10:C11"/>
    <mergeCell ref="G10:G11"/>
    <mergeCell ref="H10:J10"/>
    <mergeCell ref="H11:J11"/>
    <mergeCell ref="D10:D11"/>
    <mergeCell ref="E10:E11"/>
    <mergeCell ref="F10:F11"/>
    <mergeCell ref="G8:G9"/>
    <mergeCell ref="H8:J8"/>
    <mergeCell ref="H9:J9"/>
    <mergeCell ref="D8:D9"/>
    <mergeCell ref="E6:E7"/>
    <mergeCell ref="F6:F7"/>
    <mergeCell ref="L1:N1"/>
    <mergeCell ref="L3:N3"/>
    <mergeCell ref="H5:J5"/>
    <mergeCell ref="K5:L5"/>
    <mergeCell ref="M5:N5"/>
    <mergeCell ref="B6:B7"/>
    <mergeCell ref="C6:C7"/>
    <mergeCell ref="G6:G7"/>
    <mergeCell ref="H6:J6"/>
    <mergeCell ref="H7:J7"/>
  </mergeCells>
  <hyperlinks>
    <hyperlink ref="B6:B7" r:id="rId1" display="石 油 連 盟"/>
    <hyperlink ref="B8:B9" r:id="rId2" display="石 灰 石 鉱 業 協 会"/>
    <hyperlink ref="B10:B11" r:id="rId3" display="日 本 鉱 業 協 会"/>
    <hyperlink ref="B12:B13" r:id="rId4" display="日 本 伸 銅 協 会"/>
    <hyperlink ref="B14:B16" r:id="rId5" display="（一社）日本電線工業会"/>
    <hyperlink ref="B17:B18" r:id="rId6" display="（一社）日本アルミニウム協会"/>
    <hyperlink ref="B19:B20" r:id="rId7" display="（一社）日本鉄鋼連盟"/>
    <hyperlink ref="B28:B29" r:id="rId8" display="日本化学繊維協会"/>
    <hyperlink ref="B30:B33" r:id="rId9" display="（社） セ メ ン ト 協 会"/>
    <hyperlink ref="B34:B35" r:id="rId10" display="（一社） 日 本 貿 易 会"/>
    <hyperlink ref="B44" r:id="rId11" display="経済産業省"/>
    <hyperlink ref="B21" r:id="rId12" display="（一社）日本機械工業連合会"/>
    <hyperlink ref="B36" r:id="rId13" display="日本百貨店協会"/>
    <hyperlink ref="B37:B39" r:id="rId14" display="（一社）電子情報技術産業協会"/>
    <hyperlink ref="B25:B27" r:id="rId15" display="日本化学工業協会"/>
    <hyperlink ref="B40:B42" r:id="rId16" display="（一社）日本自動車工業会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73" r:id="rId1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13.625" style="1" customWidth="1"/>
    <col min="4" max="4" width="10.75390625" style="1" customWidth="1"/>
    <col min="5" max="5" width="4.625" style="140" bestFit="1" customWidth="1"/>
    <col min="6" max="6" width="11.875" style="1" customWidth="1"/>
    <col min="7" max="7" width="28.50390625" style="1" customWidth="1"/>
    <col min="8" max="8" width="14.875" style="1" customWidth="1"/>
    <col min="9" max="9" width="7.875" style="1" customWidth="1"/>
    <col min="10" max="10" width="11.00390625" style="1" customWidth="1"/>
    <col min="11" max="11" width="11.875" style="1" customWidth="1"/>
    <col min="12" max="12" width="6.125" style="2" customWidth="1"/>
    <col min="13" max="13" width="9.25390625" style="17" customWidth="1"/>
    <col min="14" max="14" width="3.375" style="2" customWidth="1"/>
    <col min="15" max="15" width="3.375" style="50" customWidth="1"/>
    <col min="16" max="16" width="3.50390625" style="1" bestFit="1" customWidth="1"/>
    <col min="17" max="16384" width="9.00390625" style="1" customWidth="1"/>
  </cols>
  <sheetData>
    <row r="1" spans="2:17" ht="15" customHeight="1">
      <c r="B1" s="255" t="s">
        <v>137</v>
      </c>
      <c r="C1" s="255"/>
      <c r="D1" s="256" t="s">
        <v>278</v>
      </c>
      <c r="E1" s="257">
        <v>4</v>
      </c>
      <c r="F1" s="258" t="s">
        <v>139</v>
      </c>
      <c r="G1" s="258"/>
      <c r="K1" s="49"/>
      <c r="L1" s="259" t="s">
        <v>71</v>
      </c>
      <c r="M1" s="260"/>
      <c r="N1" s="260"/>
      <c r="O1" s="8">
        <v>6</v>
      </c>
      <c r="Q1" s="179">
        <v>14</v>
      </c>
    </row>
    <row r="2" spans="2:15" ht="7.5" customHeight="1">
      <c r="B2" s="255"/>
      <c r="C2" s="255"/>
      <c r="D2" s="256"/>
      <c r="E2" s="257"/>
      <c r="F2" s="258"/>
      <c r="G2" s="258"/>
      <c r="L2" s="17"/>
      <c r="M2" s="2"/>
      <c r="N2" s="55"/>
      <c r="O2" s="8"/>
    </row>
    <row r="3" spans="2:15" ht="17.25" customHeight="1">
      <c r="B3" s="255"/>
      <c r="C3" s="255"/>
      <c r="D3" s="256"/>
      <c r="E3" s="257"/>
      <c r="F3" s="258"/>
      <c r="G3" s="258"/>
      <c r="K3" s="48"/>
      <c r="L3" s="259" t="s">
        <v>72</v>
      </c>
      <c r="M3" s="260"/>
      <c r="N3" s="260"/>
      <c r="O3" s="8">
        <v>31</v>
      </c>
    </row>
    <row r="4" ht="6.75" customHeight="1" thickBot="1">
      <c r="O4" s="8"/>
    </row>
    <row r="5" spans="2:16" s="3" customFormat="1" ht="24" customHeight="1" thickBot="1">
      <c r="B5" s="85" t="s">
        <v>18</v>
      </c>
      <c r="C5" s="86" t="s">
        <v>19</v>
      </c>
      <c r="D5" s="244" t="s">
        <v>45</v>
      </c>
      <c r="E5" s="245"/>
      <c r="F5" s="246"/>
      <c r="G5" s="86" t="s">
        <v>46</v>
      </c>
      <c r="H5" s="244" t="s">
        <v>20</v>
      </c>
      <c r="I5" s="245"/>
      <c r="J5" s="247"/>
      <c r="K5" s="244" t="s">
        <v>47</v>
      </c>
      <c r="L5" s="248"/>
      <c r="M5" s="244" t="s">
        <v>90</v>
      </c>
      <c r="N5" s="249"/>
      <c r="O5" s="51"/>
      <c r="P5" s="1"/>
    </row>
    <row r="6" spans="2:15" ht="18.75" customHeight="1">
      <c r="B6" s="231" t="s">
        <v>0</v>
      </c>
      <c r="C6" s="250" t="s">
        <v>21</v>
      </c>
      <c r="D6" s="252" t="s">
        <v>354</v>
      </c>
      <c r="E6" s="253">
        <f>$E$1-1</f>
        <v>3</v>
      </c>
      <c r="F6" s="254" t="s">
        <v>135</v>
      </c>
      <c r="G6" s="233" t="s">
        <v>6</v>
      </c>
      <c r="H6" s="241" t="s">
        <v>22</v>
      </c>
      <c r="I6" s="242"/>
      <c r="J6" s="243"/>
      <c r="K6" s="113">
        <v>13595</v>
      </c>
      <c r="L6" s="75" t="s">
        <v>42</v>
      </c>
      <c r="M6" s="82" t="s">
        <v>217</v>
      </c>
      <c r="N6" s="83" t="s">
        <v>89</v>
      </c>
      <c r="O6" s="53"/>
    </row>
    <row r="7" spans="2:15" ht="18.75" customHeight="1">
      <c r="B7" s="218"/>
      <c r="C7" s="251"/>
      <c r="D7" s="203"/>
      <c r="E7" s="206"/>
      <c r="F7" s="209"/>
      <c r="G7" s="222"/>
      <c r="H7" s="226" t="s">
        <v>23</v>
      </c>
      <c r="I7" s="227"/>
      <c r="J7" s="230"/>
      <c r="K7" s="84">
        <v>13082</v>
      </c>
      <c r="L7" s="4" t="s">
        <v>64</v>
      </c>
      <c r="M7" s="68" t="s">
        <v>347</v>
      </c>
      <c r="N7" s="42" t="s">
        <v>89</v>
      </c>
      <c r="O7" s="52"/>
    </row>
    <row r="8" spans="2:15" ht="18.75" customHeight="1">
      <c r="B8" s="217" t="s">
        <v>1</v>
      </c>
      <c r="C8" s="219" t="s">
        <v>16</v>
      </c>
      <c r="D8" s="202" t="s">
        <v>354</v>
      </c>
      <c r="E8" s="205">
        <f>$E$1-1</f>
        <v>3</v>
      </c>
      <c r="F8" s="208" t="s">
        <v>135</v>
      </c>
      <c r="G8" s="221" t="s">
        <v>7</v>
      </c>
      <c r="H8" s="223" t="s">
        <v>24</v>
      </c>
      <c r="I8" s="224"/>
      <c r="J8" s="225"/>
      <c r="K8" s="87">
        <v>11903</v>
      </c>
      <c r="L8" s="5" t="s">
        <v>43</v>
      </c>
      <c r="M8" s="93" t="s">
        <v>268</v>
      </c>
      <c r="N8" s="56" t="s">
        <v>89</v>
      </c>
      <c r="O8" s="53"/>
    </row>
    <row r="9" spans="2:15" ht="18.75" customHeight="1">
      <c r="B9" s="218"/>
      <c r="C9" s="220"/>
      <c r="D9" s="214"/>
      <c r="E9" s="215"/>
      <c r="F9" s="216"/>
      <c r="G9" s="222"/>
      <c r="H9" s="226" t="s">
        <v>25</v>
      </c>
      <c r="I9" s="227"/>
      <c r="J9" s="228"/>
      <c r="K9" s="114">
        <v>11906</v>
      </c>
      <c r="L9" s="94" t="s">
        <v>43</v>
      </c>
      <c r="M9" s="70" t="s">
        <v>130</v>
      </c>
      <c r="N9" s="133" t="s">
        <v>89</v>
      </c>
      <c r="O9" s="53"/>
    </row>
    <row r="10" spans="2:15" ht="18.75" customHeight="1">
      <c r="B10" s="217" t="s">
        <v>2</v>
      </c>
      <c r="C10" s="219" t="s">
        <v>26</v>
      </c>
      <c r="D10" s="202" t="s">
        <v>354</v>
      </c>
      <c r="E10" s="205">
        <f>$E$1-1</f>
        <v>3</v>
      </c>
      <c r="F10" s="208" t="s">
        <v>140</v>
      </c>
      <c r="G10" s="221" t="s">
        <v>8</v>
      </c>
      <c r="H10" s="223" t="s">
        <v>27</v>
      </c>
      <c r="I10" s="224"/>
      <c r="J10" s="225"/>
      <c r="K10" s="96">
        <v>136902</v>
      </c>
      <c r="L10" s="5" t="s">
        <v>80</v>
      </c>
      <c r="M10" s="97" t="s">
        <v>352</v>
      </c>
      <c r="N10" s="44" t="s">
        <v>89</v>
      </c>
      <c r="O10" s="52"/>
    </row>
    <row r="11" spans="2:15" ht="18.75" customHeight="1">
      <c r="B11" s="218"/>
      <c r="C11" s="220"/>
      <c r="D11" s="214"/>
      <c r="E11" s="215"/>
      <c r="F11" s="216"/>
      <c r="G11" s="222"/>
      <c r="H11" s="226" t="s">
        <v>28</v>
      </c>
      <c r="I11" s="227"/>
      <c r="J11" s="228"/>
      <c r="K11" s="84">
        <v>141722</v>
      </c>
      <c r="L11" s="4" t="s">
        <v>80</v>
      </c>
      <c r="M11" s="98" t="s">
        <v>165</v>
      </c>
      <c r="N11" s="45" t="s">
        <v>89</v>
      </c>
      <c r="O11" s="52"/>
    </row>
    <row r="12" spans="2:15" ht="18.75" customHeight="1">
      <c r="B12" s="217" t="s">
        <v>3</v>
      </c>
      <c r="C12" s="219" t="s">
        <v>29</v>
      </c>
      <c r="D12" s="202" t="s">
        <v>354</v>
      </c>
      <c r="E12" s="205">
        <f>$E$1-1</f>
        <v>3</v>
      </c>
      <c r="F12" s="208" t="s">
        <v>135</v>
      </c>
      <c r="G12" s="221" t="s">
        <v>9</v>
      </c>
      <c r="H12" s="223" t="s">
        <v>84</v>
      </c>
      <c r="I12" s="224"/>
      <c r="J12" s="229"/>
      <c r="K12" s="96">
        <v>61480</v>
      </c>
      <c r="L12" s="5" t="s">
        <v>80</v>
      </c>
      <c r="M12" s="93" t="s">
        <v>217</v>
      </c>
      <c r="N12" s="112" t="s">
        <v>89</v>
      </c>
      <c r="O12" s="53"/>
    </row>
    <row r="13" spans="2:15" ht="18.75" customHeight="1">
      <c r="B13" s="218"/>
      <c r="C13" s="220"/>
      <c r="D13" s="214"/>
      <c r="E13" s="215"/>
      <c r="F13" s="216"/>
      <c r="G13" s="222"/>
      <c r="H13" s="137" t="s">
        <v>153</v>
      </c>
      <c r="I13" s="155">
        <f>$E$1-2</f>
        <v>2</v>
      </c>
      <c r="J13" s="153"/>
      <c r="K13" s="88">
        <v>59486</v>
      </c>
      <c r="L13" s="4" t="s">
        <v>80</v>
      </c>
      <c r="M13" s="70" t="s">
        <v>205</v>
      </c>
      <c r="N13" s="43" t="s">
        <v>89</v>
      </c>
      <c r="O13" s="52"/>
    </row>
    <row r="14" spans="2:15" ht="18.75" customHeight="1">
      <c r="B14" s="217" t="s">
        <v>65</v>
      </c>
      <c r="C14" s="219" t="s">
        <v>30</v>
      </c>
      <c r="D14" s="202" t="s">
        <v>354</v>
      </c>
      <c r="E14" s="205">
        <f>E1-1</f>
        <v>3</v>
      </c>
      <c r="F14" s="208" t="s">
        <v>141</v>
      </c>
      <c r="G14" s="221" t="s">
        <v>31</v>
      </c>
      <c r="H14" s="223" t="s">
        <v>32</v>
      </c>
      <c r="I14" s="224"/>
      <c r="J14" s="225"/>
      <c r="K14" s="115">
        <v>57400</v>
      </c>
      <c r="L14" s="5" t="s">
        <v>80</v>
      </c>
      <c r="M14" s="99" t="s">
        <v>122</v>
      </c>
      <c r="N14" s="100" t="s">
        <v>89</v>
      </c>
      <c r="O14" s="52"/>
    </row>
    <row r="15" spans="2:15" ht="18.75" customHeight="1">
      <c r="B15" s="231"/>
      <c r="C15" s="232"/>
      <c r="D15" s="203"/>
      <c r="E15" s="206"/>
      <c r="F15" s="209"/>
      <c r="G15" s="233"/>
      <c r="H15" s="234" t="s">
        <v>33</v>
      </c>
      <c r="I15" s="235"/>
      <c r="J15" s="236"/>
      <c r="K15" s="116">
        <v>4900</v>
      </c>
      <c r="L15" s="101" t="s">
        <v>80</v>
      </c>
      <c r="M15" s="126" t="s">
        <v>330</v>
      </c>
      <c r="N15" s="127" t="s">
        <v>89</v>
      </c>
      <c r="O15" s="52"/>
    </row>
    <row r="16" spans="2:15" ht="18.75" customHeight="1">
      <c r="B16" s="218"/>
      <c r="C16" s="220"/>
      <c r="D16" s="214"/>
      <c r="E16" s="215"/>
      <c r="F16" s="216"/>
      <c r="G16" s="222"/>
      <c r="H16" s="137" t="s">
        <v>154</v>
      </c>
      <c r="I16" s="155">
        <f>$E$1-2</f>
        <v>2</v>
      </c>
      <c r="J16" s="148"/>
      <c r="K16" s="102">
        <v>3206</v>
      </c>
      <c r="L16" s="4" t="s">
        <v>52</v>
      </c>
      <c r="M16" s="68" t="s">
        <v>331</v>
      </c>
      <c r="N16" s="42" t="s">
        <v>89</v>
      </c>
      <c r="O16" s="52"/>
    </row>
    <row r="17" spans="2:15" ht="18.75" customHeight="1">
      <c r="B17" s="237" t="s">
        <v>66</v>
      </c>
      <c r="C17" s="239" t="s">
        <v>91</v>
      </c>
      <c r="D17" s="202" t="s">
        <v>354</v>
      </c>
      <c r="E17" s="205">
        <f>$E$1-1</f>
        <v>3</v>
      </c>
      <c r="F17" s="208" t="s">
        <v>140</v>
      </c>
      <c r="G17" s="221" t="s">
        <v>81</v>
      </c>
      <c r="H17" s="223" t="s">
        <v>82</v>
      </c>
      <c r="I17" s="224"/>
      <c r="J17" s="229"/>
      <c r="K17" s="87">
        <v>158628</v>
      </c>
      <c r="L17" s="5" t="s">
        <v>80</v>
      </c>
      <c r="M17" s="93" t="s">
        <v>166</v>
      </c>
      <c r="N17" s="112" t="s">
        <v>89</v>
      </c>
      <c r="O17" s="52"/>
    </row>
    <row r="18" spans="2:15" ht="18.75" customHeight="1">
      <c r="B18" s="238"/>
      <c r="C18" s="240"/>
      <c r="D18" s="214"/>
      <c r="E18" s="215"/>
      <c r="F18" s="216"/>
      <c r="G18" s="222"/>
      <c r="H18" s="226" t="s">
        <v>83</v>
      </c>
      <c r="I18" s="227"/>
      <c r="J18" s="230"/>
      <c r="K18" s="114">
        <v>160091</v>
      </c>
      <c r="L18" s="4" t="s">
        <v>80</v>
      </c>
      <c r="M18" s="70" t="s">
        <v>109</v>
      </c>
      <c r="N18" s="43" t="s">
        <v>89</v>
      </c>
      <c r="O18" s="52"/>
    </row>
    <row r="19" spans="2:15" ht="18.75" customHeight="1">
      <c r="B19" s="217" t="s">
        <v>67</v>
      </c>
      <c r="C19" s="219" t="s">
        <v>34</v>
      </c>
      <c r="D19" s="202" t="s">
        <v>354</v>
      </c>
      <c r="E19" s="205">
        <f>$E$1-1</f>
        <v>3</v>
      </c>
      <c r="F19" s="208" t="s">
        <v>135</v>
      </c>
      <c r="G19" s="221" t="s">
        <v>35</v>
      </c>
      <c r="H19" s="223" t="s">
        <v>73</v>
      </c>
      <c r="I19" s="224"/>
      <c r="J19" s="225"/>
      <c r="K19" s="117">
        <v>7950</v>
      </c>
      <c r="L19" s="5" t="s">
        <v>43</v>
      </c>
      <c r="M19" s="93" t="s">
        <v>321</v>
      </c>
      <c r="N19" s="112" t="s">
        <v>89</v>
      </c>
      <c r="O19" s="52"/>
    </row>
    <row r="20" spans="2:15" ht="18.75" customHeight="1">
      <c r="B20" s="218"/>
      <c r="C20" s="220"/>
      <c r="D20" s="214"/>
      <c r="E20" s="215"/>
      <c r="F20" s="216"/>
      <c r="G20" s="222"/>
      <c r="H20" s="226" t="s">
        <v>87</v>
      </c>
      <c r="I20" s="227"/>
      <c r="J20" s="228"/>
      <c r="K20" s="84">
        <v>5562</v>
      </c>
      <c r="L20" s="4" t="s">
        <v>43</v>
      </c>
      <c r="M20" s="70" t="s">
        <v>166</v>
      </c>
      <c r="N20" s="43" t="s">
        <v>89</v>
      </c>
      <c r="O20" s="52"/>
    </row>
    <row r="21" spans="2:15" ht="18.75" customHeight="1">
      <c r="B21" s="181" t="s">
        <v>68</v>
      </c>
      <c r="C21" s="23" t="s">
        <v>57</v>
      </c>
      <c r="D21" s="202" t="s">
        <v>136</v>
      </c>
      <c r="E21" s="205">
        <v>12</v>
      </c>
      <c r="F21" s="208" t="s">
        <v>143</v>
      </c>
      <c r="G21" s="25" t="s">
        <v>58</v>
      </c>
      <c r="H21" s="30" t="s">
        <v>59</v>
      </c>
      <c r="I21" s="31" t="s">
        <v>114</v>
      </c>
      <c r="J21" s="32" t="s">
        <v>61</v>
      </c>
      <c r="K21" s="87">
        <v>764296</v>
      </c>
      <c r="L21" s="5" t="s">
        <v>88</v>
      </c>
      <c r="M21" s="69" t="s">
        <v>298</v>
      </c>
      <c r="N21" s="47" t="s">
        <v>89</v>
      </c>
      <c r="O21" s="52"/>
    </row>
    <row r="22" spans="2:15" ht="18.75" customHeight="1">
      <c r="B22" s="27"/>
      <c r="C22" s="28"/>
      <c r="D22" s="203"/>
      <c r="E22" s="206"/>
      <c r="F22" s="209"/>
      <c r="G22" s="29"/>
      <c r="H22" s="33"/>
      <c r="I22" s="34" t="s">
        <v>186</v>
      </c>
      <c r="J22" s="35" t="s">
        <v>102</v>
      </c>
      <c r="K22" s="103">
        <v>367340</v>
      </c>
      <c r="L22" s="104" t="s">
        <v>88</v>
      </c>
      <c r="M22" s="105" t="s">
        <v>299</v>
      </c>
      <c r="N22" s="131" t="s">
        <v>89</v>
      </c>
      <c r="O22" s="52"/>
    </row>
    <row r="23" spans="2:15" ht="18.75" customHeight="1">
      <c r="B23" s="27"/>
      <c r="C23" s="28"/>
      <c r="D23" s="203"/>
      <c r="E23" s="206"/>
      <c r="F23" s="209"/>
      <c r="G23" s="29"/>
      <c r="H23" s="33"/>
      <c r="I23" s="36"/>
      <c r="J23" s="35" t="s">
        <v>60</v>
      </c>
      <c r="K23" s="103">
        <v>391810</v>
      </c>
      <c r="L23" s="104" t="s">
        <v>88</v>
      </c>
      <c r="M23" s="105" t="s">
        <v>112</v>
      </c>
      <c r="N23" s="131" t="s">
        <v>89</v>
      </c>
      <c r="O23" s="52"/>
    </row>
    <row r="24" spans="2:15" ht="18.75" customHeight="1">
      <c r="B24" s="22"/>
      <c r="C24" s="24"/>
      <c r="D24" s="214"/>
      <c r="E24" s="215"/>
      <c r="F24" s="216"/>
      <c r="G24" s="26"/>
      <c r="H24" s="37"/>
      <c r="I24" s="38"/>
      <c r="J24" s="39" t="s">
        <v>62</v>
      </c>
      <c r="K24" s="102">
        <v>759150</v>
      </c>
      <c r="L24" s="4" t="s">
        <v>88</v>
      </c>
      <c r="M24" s="68" t="s">
        <v>208</v>
      </c>
      <c r="N24" s="42" t="s">
        <v>89</v>
      </c>
      <c r="O24" s="52"/>
    </row>
    <row r="25" spans="2:15" ht="18.75" customHeight="1">
      <c r="B25" s="217" t="s">
        <v>74</v>
      </c>
      <c r="C25" s="219" t="s">
        <v>75</v>
      </c>
      <c r="D25" s="202" t="s">
        <v>354</v>
      </c>
      <c r="E25" s="205">
        <f>$E$1-1</f>
        <v>3</v>
      </c>
      <c r="F25" s="208" t="s">
        <v>135</v>
      </c>
      <c r="G25" s="57"/>
      <c r="H25" s="58" t="s">
        <v>76</v>
      </c>
      <c r="I25" s="59"/>
      <c r="J25" s="60"/>
      <c r="K25" s="96">
        <v>453413</v>
      </c>
      <c r="L25" s="5" t="s">
        <v>80</v>
      </c>
      <c r="M25" s="93" t="s">
        <v>328</v>
      </c>
      <c r="N25" s="56" t="s">
        <v>89</v>
      </c>
      <c r="O25" s="53"/>
    </row>
    <row r="26" spans="2:15" ht="18.75" customHeight="1">
      <c r="B26" s="231"/>
      <c r="C26" s="232"/>
      <c r="D26" s="203"/>
      <c r="E26" s="206"/>
      <c r="F26" s="209"/>
      <c r="G26" s="57" t="s">
        <v>79</v>
      </c>
      <c r="H26" s="61" t="s">
        <v>77</v>
      </c>
      <c r="I26" s="62"/>
      <c r="J26" s="63"/>
      <c r="K26" s="107">
        <v>453902</v>
      </c>
      <c r="L26" s="104" t="s">
        <v>80</v>
      </c>
      <c r="M26" s="105" t="s">
        <v>274</v>
      </c>
      <c r="N26" s="110" t="s">
        <v>89</v>
      </c>
      <c r="O26" s="52"/>
    </row>
    <row r="27" spans="2:15" ht="18.75" customHeight="1">
      <c r="B27" s="218"/>
      <c r="C27" s="220"/>
      <c r="D27" s="214"/>
      <c r="E27" s="215"/>
      <c r="F27" s="216"/>
      <c r="G27" s="57"/>
      <c r="H27" s="64" t="s">
        <v>78</v>
      </c>
      <c r="I27" s="65"/>
      <c r="J27" s="66"/>
      <c r="K27" s="84">
        <v>160268</v>
      </c>
      <c r="L27" s="4" t="s">
        <v>80</v>
      </c>
      <c r="M27" s="68" t="s">
        <v>329</v>
      </c>
      <c r="N27" s="111" t="s">
        <v>89</v>
      </c>
      <c r="O27" s="52"/>
    </row>
    <row r="28" spans="2:15" ht="18.75" customHeight="1">
      <c r="B28" s="217" t="s">
        <v>4</v>
      </c>
      <c r="C28" s="219" t="s">
        <v>36</v>
      </c>
      <c r="D28" s="202" t="s">
        <v>354</v>
      </c>
      <c r="E28" s="205">
        <f>$E$1-1</f>
        <v>3</v>
      </c>
      <c r="F28" s="208" t="s">
        <v>140</v>
      </c>
      <c r="G28" s="221" t="s">
        <v>11</v>
      </c>
      <c r="H28" s="223" t="s">
        <v>10</v>
      </c>
      <c r="I28" s="224"/>
      <c r="J28" s="225"/>
      <c r="K28" s="87">
        <v>66937</v>
      </c>
      <c r="L28" s="5" t="s">
        <v>80</v>
      </c>
      <c r="M28" s="93" t="s">
        <v>332</v>
      </c>
      <c r="N28" s="112" t="s">
        <v>89</v>
      </c>
      <c r="O28" s="52"/>
    </row>
    <row r="29" spans="2:15" ht="18.75" customHeight="1">
      <c r="B29" s="218"/>
      <c r="C29" s="220"/>
      <c r="D29" s="214"/>
      <c r="E29" s="215"/>
      <c r="F29" s="216"/>
      <c r="G29" s="222"/>
      <c r="H29" s="226" t="s">
        <v>37</v>
      </c>
      <c r="I29" s="227"/>
      <c r="J29" s="228"/>
      <c r="K29" s="88">
        <v>87950</v>
      </c>
      <c r="L29" s="4" t="s">
        <v>80</v>
      </c>
      <c r="M29" s="95" t="s">
        <v>333</v>
      </c>
      <c r="N29" s="128" t="s">
        <v>89</v>
      </c>
      <c r="O29" s="52"/>
    </row>
    <row r="30" spans="2:16" ht="18.75" customHeight="1">
      <c r="B30" s="217" t="s">
        <v>70</v>
      </c>
      <c r="C30" s="219" t="s">
        <v>50</v>
      </c>
      <c r="D30" s="202" t="s">
        <v>354</v>
      </c>
      <c r="E30" s="205">
        <f>$E$1-1</f>
        <v>3</v>
      </c>
      <c r="F30" s="208" t="s">
        <v>144</v>
      </c>
      <c r="G30" s="221" t="s">
        <v>12</v>
      </c>
      <c r="H30" s="223" t="s">
        <v>86</v>
      </c>
      <c r="I30" s="224"/>
      <c r="J30" s="229"/>
      <c r="K30" s="182"/>
      <c r="L30" s="5" t="s">
        <v>43</v>
      </c>
      <c r="M30" s="186"/>
      <c r="N30" s="187" t="s">
        <v>89</v>
      </c>
      <c r="O30" s="52"/>
      <c r="P30" s="1" t="s">
        <v>351</v>
      </c>
    </row>
    <row r="31" spans="2:15" ht="18.75" customHeight="1">
      <c r="B31" s="231"/>
      <c r="C31" s="232"/>
      <c r="D31" s="203"/>
      <c r="E31" s="206"/>
      <c r="F31" s="209"/>
      <c r="G31" s="233"/>
      <c r="H31" s="7" t="s">
        <v>38</v>
      </c>
      <c r="I31" s="73"/>
      <c r="J31" s="9" t="s">
        <v>55</v>
      </c>
      <c r="K31" s="107">
        <v>4496</v>
      </c>
      <c r="L31" s="104" t="s">
        <v>43</v>
      </c>
      <c r="M31" s="105" t="s">
        <v>236</v>
      </c>
      <c r="N31" s="131" t="s">
        <v>89</v>
      </c>
      <c r="O31" s="52"/>
    </row>
    <row r="32" spans="2:15" ht="18.75" customHeight="1">
      <c r="B32" s="231"/>
      <c r="C32" s="232"/>
      <c r="D32" s="203"/>
      <c r="E32" s="206">
        <f>$E$1-1</f>
        <v>3</v>
      </c>
      <c r="F32" s="209"/>
      <c r="G32" s="233"/>
      <c r="H32" s="71"/>
      <c r="I32" s="72"/>
      <c r="J32" s="19" t="s">
        <v>53</v>
      </c>
      <c r="K32" s="121">
        <v>3359</v>
      </c>
      <c r="L32" s="101" t="s">
        <v>43</v>
      </c>
      <c r="M32" s="105" t="s">
        <v>304</v>
      </c>
      <c r="N32" s="130" t="s">
        <v>89</v>
      </c>
      <c r="O32" s="52"/>
    </row>
    <row r="33" spans="2:15" ht="18.75" customHeight="1">
      <c r="B33" s="218"/>
      <c r="C33" s="220"/>
      <c r="D33" s="214"/>
      <c r="E33" s="215"/>
      <c r="F33" s="216"/>
      <c r="G33" s="222"/>
      <c r="H33" s="6"/>
      <c r="I33" s="21"/>
      <c r="J33" s="20" t="s">
        <v>54</v>
      </c>
      <c r="K33" s="102">
        <v>1137</v>
      </c>
      <c r="L33" s="4" t="s">
        <v>43</v>
      </c>
      <c r="M33" s="98" t="s">
        <v>322</v>
      </c>
      <c r="N33" s="45" t="s">
        <v>89</v>
      </c>
      <c r="O33" s="52"/>
    </row>
    <row r="34" spans="2:16" ht="18.75" customHeight="1">
      <c r="B34" s="217" t="s">
        <v>69</v>
      </c>
      <c r="C34" s="219" t="s">
        <v>39</v>
      </c>
      <c r="D34" s="202" t="s">
        <v>354</v>
      </c>
      <c r="E34" s="205">
        <f>$E$1-1</f>
        <v>3</v>
      </c>
      <c r="F34" s="208" t="s">
        <v>140</v>
      </c>
      <c r="G34" s="221" t="s">
        <v>13</v>
      </c>
      <c r="H34" s="223" t="s">
        <v>40</v>
      </c>
      <c r="I34" s="224"/>
      <c r="J34" s="229"/>
      <c r="K34" s="118">
        <v>63581</v>
      </c>
      <c r="L34" s="5" t="s">
        <v>44</v>
      </c>
      <c r="M34" s="93" t="s">
        <v>172</v>
      </c>
      <c r="N34" s="112" t="s">
        <v>89</v>
      </c>
      <c r="O34" s="52"/>
      <c r="P34" s="55"/>
    </row>
    <row r="35" spans="2:16" ht="18.75" customHeight="1">
      <c r="B35" s="218"/>
      <c r="C35" s="220"/>
      <c r="D35" s="214"/>
      <c r="E35" s="215"/>
      <c r="F35" s="216"/>
      <c r="G35" s="222"/>
      <c r="H35" s="226" t="s">
        <v>56</v>
      </c>
      <c r="I35" s="227"/>
      <c r="J35" s="230"/>
      <c r="K35" s="119">
        <v>63526</v>
      </c>
      <c r="L35" s="94" t="s">
        <v>44</v>
      </c>
      <c r="M35" s="70" t="s">
        <v>268</v>
      </c>
      <c r="N35" s="43" t="s">
        <v>89</v>
      </c>
      <c r="O35" s="52"/>
      <c r="P35" s="55"/>
    </row>
    <row r="36" spans="2:16" ht="18.75" customHeight="1">
      <c r="B36" s="74" t="s">
        <v>5</v>
      </c>
      <c r="C36" s="28" t="s">
        <v>17</v>
      </c>
      <c r="D36" s="71" t="s">
        <v>354</v>
      </c>
      <c r="E36" s="141">
        <f>$E$1-1</f>
        <v>3</v>
      </c>
      <c r="F36" s="139" t="s">
        <v>140</v>
      </c>
      <c r="G36" s="29" t="s">
        <v>14</v>
      </c>
      <c r="H36" s="192" t="s">
        <v>15</v>
      </c>
      <c r="I36" s="193"/>
      <c r="J36" s="194"/>
      <c r="K36" s="122">
        <v>3403</v>
      </c>
      <c r="L36" s="75" t="s">
        <v>44</v>
      </c>
      <c r="M36" s="82" t="s">
        <v>334</v>
      </c>
      <c r="N36" s="83" t="s">
        <v>89</v>
      </c>
      <c r="O36" s="52"/>
      <c r="P36" s="55"/>
    </row>
    <row r="37" spans="2:15" ht="18.75" customHeight="1">
      <c r="B37" s="198" t="s">
        <v>93</v>
      </c>
      <c r="C37" s="200" t="s">
        <v>94</v>
      </c>
      <c r="D37" s="202" t="s">
        <v>354</v>
      </c>
      <c r="E37" s="205">
        <f>$E$1-1</f>
        <v>3</v>
      </c>
      <c r="F37" s="208" t="s">
        <v>140</v>
      </c>
      <c r="G37" s="76"/>
      <c r="H37" s="149" t="s">
        <v>155</v>
      </c>
      <c r="I37" s="156">
        <f>$E$1-2</f>
        <v>2</v>
      </c>
      <c r="J37" s="150"/>
      <c r="K37" s="96">
        <v>7985</v>
      </c>
      <c r="L37" s="108" t="s">
        <v>44</v>
      </c>
      <c r="M37" s="93" t="s">
        <v>234</v>
      </c>
      <c r="N37" s="56" t="s">
        <v>89</v>
      </c>
      <c r="O37" s="53"/>
    </row>
    <row r="38" spans="2:15" ht="18.75" customHeight="1">
      <c r="B38" s="198"/>
      <c r="C38" s="200"/>
      <c r="D38" s="203"/>
      <c r="E38" s="206"/>
      <c r="F38" s="209"/>
      <c r="G38" s="57" t="s">
        <v>95</v>
      </c>
      <c r="H38" s="61" t="s">
        <v>156</v>
      </c>
      <c r="I38" s="157">
        <f>$E$1-2</f>
        <v>2</v>
      </c>
      <c r="J38" s="151"/>
      <c r="K38" s="107">
        <v>7759</v>
      </c>
      <c r="L38" s="104" t="s">
        <v>44</v>
      </c>
      <c r="M38" s="106" t="s">
        <v>327</v>
      </c>
      <c r="N38" s="161" t="s">
        <v>89</v>
      </c>
      <c r="O38" s="52"/>
    </row>
    <row r="39" spans="2:15" ht="18.75" customHeight="1">
      <c r="B39" s="198"/>
      <c r="C39" s="200"/>
      <c r="D39" s="214"/>
      <c r="E39" s="215"/>
      <c r="F39" s="216"/>
      <c r="G39" s="77"/>
      <c r="H39" s="64" t="s">
        <v>157</v>
      </c>
      <c r="I39" s="155">
        <f>$E$1-2</f>
        <v>2</v>
      </c>
      <c r="J39" s="173">
        <f>$E$1-2</f>
        <v>2</v>
      </c>
      <c r="K39" s="84">
        <v>6663</v>
      </c>
      <c r="L39" s="4" t="s">
        <v>44</v>
      </c>
      <c r="M39" s="68" t="s">
        <v>326</v>
      </c>
      <c r="N39" s="111" t="s">
        <v>89</v>
      </c>
      <c r="O39" s="52"/>
    </row>
    <row r="40" spans="2:15" ht="18.75" customHeight="1">
      <c r="B40" s="198" t="s">
        <v>96</v>
      </c>
      <c r="C40" s="200" t="s">
        <v>97</v>
      </c>
      <c r="D40" s="202" t="s">
        <v>354</v>
      </c>
      <c r="E40" s="205">
        <f>$E$1-1</f>
        <v>3</v>
      </c>
      <c r="F40" s="208" t="s">
        <v>140</v>
      </c>
      <c r="G40" s="76"/>
      <c r="H40" s="58" t="s">
        <v>99</v>
      </c>
      <c r="I40" s="59"/>
      <c r="J40" s="60"/>
      <c r="K40" s="96">
        <v>581438</v>
      </c>
      <c r="L40" s="5" t="s">
        <v>101</v>
      </c>
      <c r="M40" s="93" t="s">
        <v>263</v>
      </c>
      <c r="N40" s="56" t="s">
        <v>89</v>
      </c>
      <c r="O40" s="53"/>
    </row>
    <row r="41" spans="2:15" ht="18.75" customHeight="1">
      <c r="B41" s="198"/>
      <c r="C41" s="200"/>
      <c r="D41" s="203"/>
      <c r="E41" s="206"/>
      <c r="F41" s="209"/>
      <c r="G41" s="57" t="s">
        <v>98</v>
      </c>
      <c r="H41" s="61" t="s">
        <v>105</v>
      </c>
      <c r="I41" s="154"/>
      <c r="J41" s="63"/>
      <c r="K41" s="107">
        <v>379956</v>
      </c>
      <c r="L41" s="104" t="s">
        <v>101</v>
      </c>
      <c r="M41" s="105" t="s">
        <v>325</v>
      </c>
      <c r="N41" s="110" t="s">
        <v>89</v>
      </c>
      <c r="O41" s="52"/>
    </row>
    <row r="42" spans="2:15" ht="18.75" customHeight="1" thickBot="1">
      <c r="B42" s="199"/>
      <c r="C42" s="201"/>
      <c r="D42" s="204"/>
      <c r="E42" s="207"/>
      <c r="F42" s="210"/>
      <c r="G42" s="78"/>
      <c r="H42" s="79" t="s">
        <v>100</v>
      </c>
      <c r="I42" s="158">
        <f>$E$1-2</f>
        <v>2</v>
      </c>
      <c r="J42" s="152"/>
      <c r="K42" s="120">
        <v>769161</v>
      </c>
      <c r="L42" s="109" t="s">
        <v>101</v>
      </c>
      <c r="M42" s="134" t="s">
        <v>145</v>
      </c>
      <c r="N42" s="135" t="s">
        <v>89</v>
      </c>
      <c r="O42" s="52"/>
    </row>
    <row r="43" spans="10:15" ht="18.75" customHeight="1" thickBot="1">
      <c r="J43" s="8"/>
      <c r="K43" s="81"/>
      <c r="L43" s="91"/>
      <c r="M43" s="92"/>
      <c r="N43" s="40"/>
      <c r="O43" s="54"/>
    </row>
    <row r="44" spans="2:15" ht="18.75" customHeight="1">
      <c r="B44" s="41" t="s">
        <v>48</v>
      </c>
      <c r="C44" s="10" t="s">
        <v>41</v>
      </c>
      <c r="D44" s="142" t="s">
        <v>354</v>
      </c>
      <c r="E44" s="168">
        <f>$E$1-1</f>
        <v>3</v>
      </c>
      <c r="F44" s="143" t="s">
        <v>135</v>
      </c>
      <c r="G44" s="11" t="s">
        <v>85</v>
      </c>
      <c r="H44" s="211" t="s">
        <v>230</v>
      </c>
      <c r="I44" s="212"/>
      <c r="J44" s="213"/>
      <c r="K44" s="123">
        <v>95.8</v>
      </c>
      <c r="L44" s="12"/>
      <c r="M44" s="166" t="s">
        <v>286</v>
      </c>
      <c r="N44" s="167" t="s">
        <v>89</v>
      </c>
      <c r="O44" s="52"/>
    </row>
    <row r="45" spans="2:15" ht="18.75" customHeight="1" thickBot="1">
      <c r="B45" s="13"/>
      <c r="C45" s="14" t="s">
        <v>49</v>
      </c>
      <c r="D45" s="145" t="s">
        <v>354</v>
      </c>
      <c r="E45" s="169">
        <f>$E$1-1</f>
        <v>3</v>
      </c>
      <c r="F45" s="147" t="s">
        <v>135</v>
      </c>
      <c r="G45" s="15" t="s">
        <v>92</v>
      </c>
      <c r="H45" s="195" t="s">
        <v>231</v>
      </c>
      <c r="I45" s="196"/>
      <c r="J45" s="197"/>
      <c r="K45" s="124">
        <v>12844</v>
      </c>
      <c r="L45" s="16" t="s">
        <v>51</v>
      </c>
      <c r="M45" s="171" t="s">
        <v>202</v>
      </c>
      <c r="N45" s="172" t="s">
        <v>89</v>
      </c>
      <c r="O45" s="52"/>
    </row>
    <row r="46" ht="18.75" customHeight="1">
      <c r="M46" s="18"/>
    </row>
    <row r="47" ht="18.75" customHeight="1"/>
  </sheetData>
  <sheetProtection/>
  <mergeCells count="109">
    <mergeCell ref="B1:C3"/>
    <mergeCell ref="D1:D3"/>
    <mergeCell ref="E1:E3"/>
    <mergeCell ref="F1:G3"/>
    <mergeCell ref="L1:N1"/>
    <mergeCell ref="L3:N3"/>
    <mergeCell ref="D5:F5"/>
    <mergeCell ref="H5:J5"/>
    <mergeCell ref="K5:L5"/>
    <mergeCell ref="M5:N5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D10:D11"/>
    <mergeCell ref="E10:E11"/>
    <mergeCell ref="F10:F11"/>
    <mergeCell ref="G10:G11"/>
    <mergeCell ref="H6:J6"/>
    <mergeCell ref="H7:J7"/>
    <mergeCell ref="H8:J8"/>
    <mergeCell ref="H9:J9"/>
    <mergeCell ref="H10:J10"/>
    <mergeCell ref="H11:J11"/>
    <mergeCell ref="B12:B13"/>
    <mergeCell ref="C12:C13"/>
    <mergeCell ref="D12:D13"/>
    <mergeCell ref="E12:E13"/>
    <mergeCell ref="F12:F13"/>
    <mergeCell ref="G12:G13"/>
    <mergeCell ref="H12:J12"/>
    <mergeCell ref="B10:B11"/>
    <mergeCell ref="C10:C11"/>
    <mergeCell ref="B14:B16"/>
    <mergeCell ref="C14:C16"/>
    <mergeCell ref="D14:D16"/>
    <mergeCell ref="E14:E16"/>
    <mergeCell ref="F14:F16"/>
    <mergeCell ref="G14:G16"/>
    <mergeCell ref="H14:J14"/>
    <mergeCell ref="H15:J15"/>
    <mergeCell ref="B17:B18"/>
    <mergeCell ref="C17:C18"/>
    <mergeCell ref="D17:D18"/>
    <mergeCell ref="E17:E18"/>
    <mergeCell ref="F17:F18"/>
    <mergeCell ref="G17:G18"/>
    <mergeCell ref="H17:J17"/>
    <mergeCell ref="H18:J18"/>
    <mergeCell ref="B19:B20"/>
    <mergeCell ref="C19:C20"/>
    <mergeCell ref="D19:D20"/>
    <mergeCell ref="E19:E20"/>
    <mergeCell ref="F19:F20"/>
    <mergeCell ref="G19:G20"/>
    <mergeCell ref="H19:J19"/>
    <mergeCell ref="H20:J20"/>
    <mergeCell ref="D21:D24"/>
    <mergeCell ref="E21:E24"/>
    <mergeCell ref="F21:F24"/>
    <mergeCell ref="B25:B27"/>
    <mergeCell ref="C25:C27"/>
    <mergeCell ref="D25:D27"/>
    <mergeCell ref="E25:E27"/>
    <mergeCell ref="F25:F27"/>
    <mergeCell ref="D30:D33"/>
    <mergeCell ref="E30:E33"/>
    <mergeCell ref="F30:F33"/>
    <mergeCell ref="G30:G33"/>
    <mergeCell ref="B28:B29"/>
    <mergeCell ref="C28:C29"/>
    <mergeCell ref="D28:D29"/>
    <mergeCell ref="E28:E29"/>
    <mergeCell ref="F28:F29"/>
    <mergeCell ref="G28:G29"/>
    <mergeCell ref="B34:B35"/>
    <mergeCell ref="C34:C35"/>
    <mergeCell ref="G34:G35"/>
    <mergeCell ref="H28:J28"/>
    <mergeCell ref="H29:J29"/>
    <mergeCell ref="H30:J30"/>
    <mergeCell ref="H34:J34"/>
    <mergeCell ref="H35:J35"/>
    <mergeCell ref="B30:B33"/>
    <mergeCell ref="C30:C33"/>
    <mergeCell ref="D37:D39"/>
    <mergeCell ref="E37:E39"/>
    <mergeCell ref="F37:F39"/>
    <mergeCell ref="D34:D35"/>
    <mergeCell ref="E34:E35"/>
    <mergeCell ref="F34:F35"/>
    <mergeCell ref="H36:J36"/>
    <mergeCell ref="H45:J45"/>
    <mergeCell ref="B40:B42"/>
    <mergeCell ref="C40:C42"/>
    <mergeCell ref="D40:D42"/>
    <mergeCell ref="E40:E42"/>
    <mergeCell ref="F40:F42"/>
    <mergeCell ref="H44:J44"/>
    <mergeCell ref="B37:B39"/>
    <mergeCell ref="C37:C39"/>
  </mergeCells>
  <hyperlinks>
    <hyperlink ref="B6:B7" r:id="rId1" display="石 油 連 盟"/>
    <hyperlink ref="B8:B9" r:id="rId2" display="石 灰 石 鉱 業 協 会"/>
    <hyperlink ref="B10:B11" r:id="rId3" display="日 本 鉱 業 協 会"/>
    <hyperlink ref="B12:B13" r:id="rId4" display="日 本 伸 銅 協 会"/>
    <hyperlink ref="B14:B16" r:id="rId5" display="（一社）日本電線工業会"/>
    <hyperlink ref="B19:B20" r:id="rId6" display="（一社）日本鉄鋼連盟"/>
    <hyperlink ref="B28:B29" r:id="rId7" display="日本化学繊維協会"/>
    <hyperlink ref="B30:B33" r:id="rId8" display="（社） セ メ ン ト 協 会"/>
    <hyperlink ref="B34:B35" r:id="rId9" display="（一社） 日 本 貿 易 会"/>
    <hyperlink ref="B44" r:id="rId10" display="経済産業省"/>
    <hyperlink ref="B21" r:id="rId11" display="（一社）日本機械工業連合会"/>
    <hyperlink ref="B36" r:id="rId12" display="日本百貨店協会"/>
    <hyperlink ref="B37:B39" r:id="rId13" display="（一社）電子情報技術産業協会"/>
    <hyperlink ref="B25:B27" r:id="rId14" display="日本化学工業協会"/>
    <hyperlink ref="B40:B42" r:id="rId15" display="（一社）日本自動車工業会"/>
    <hyperlink ref="B17:B18" r:id="rId16" display="（一社）日本アルミニウム協会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73" r:id="rId1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13.625" style="1" customWidth="1"/>
    <col min="4" max="4" width="10.75390625" style="1" customWidth="1"/>
    <col min="5" max="5" width="4.625" style="140" bestFit="1" customWidth="1"/>
    <col min="6" max="6" width="11.875" style="1" customWidth="1"/>
    <col min="7" max="7" width="28.50390625" style="1" customWidth="1"/>
    <col min="8" max="8" width="14.875" style="1" customWidth="1"/>
    <col min="9" max="9" width="7.875" style="1" customWidth="1"/>
    <col min="10" max="10" width="11.00390625" style="1" customWidth="1"/>
    <col min="11" max="11" width="11.875" style="1" customWidth="1"/>
    <col min="12" max="12" width="6.125" style="2" customWidth="1"/>
    <col min="13" max="13" width="9.25390625" style="17" customWidth="1"/>
    <col min="14" max="14" width="3.375" style="2" customWidth="1"/>
    <col min="15" max="15" width="3.375" style="50" customWidth="1"/>
    <col min="16" max="16" width="3.50390625" style="1" bestFit="1" customWidth="1"/>
    <col min="17" max="16384" width="9.00390625" style="1" customWidth="1"/>
  </cols>
  <sheetData>
    <row r="1" spans="2:17" ht="15" customHeight="1">
      <c r="B1" s="255" t="s">
        <v>137</v>
      </c>
      <c r="C1" s="255"/>
      <c r="D1" s="256" t="s">
        <v>278</v>
      </c>
      <c r="E1" s="257">
        <v>3</v>
      </c>
      <c r="F1" s="258" t="s">
        <v>139</v>
      </c>
      <c r="G1" s="258"/>
      <c r="K1" s="49"/>
      <c r="L1" s="259" t="s">
        <v>71</v>
      </c>
      <c r="M1" s="260"/>
      <c r="N1" s="260"/>
      <c r="O1" s="8">
        <v>12</v>
      </c>
      <c r="Q1" s="179">
        <v>14</v>
      </c>
    </row>
    <row r="2" spans="2:15" ht="7.5" customHeight="1">
      <c r="B2" s="255"/>
      <c r="C2" s="255"/>
      <c r="D2" s="256"/>
      <c r="E2" s="257"/>
      <c r="F2" s="258"/>
      <c r="G2" s="258"/>
      <c r="L2" s="17"/>
      <c r="M2" s="2"/>
      <c r="N2" s="55"/>
      <c r="O2" s="8"/>
    </row>
    <row r="3" spans="2:15" ht="17.25" customHeight="1">
      <c r="B3" s="255"/>
      <c r="C3" s="255"/>
      <c r="D3" s="256"/>
      <c r="E3" s="257"/>
      <c r="F3" s="258"/>
      <c r="G3" s="258"/>
      <c r="K3" s="48"/>
      <c r="L3" s="259" t="s">
        <v>72</v>
      </c>
      <c r="M3" s="260"/>
      <c r="N3" s="260"/>
      <c r="O3" s="8">
        <v>27</v>
      </c>
    </row>
    <row r="4" ht="6.75" customHeight="1" thickBot="1">
      <c r="O4" s="8"/>
    </row>
    <row r="5" spans="2:16" s="3" customFormat="1" ht="24" customHeight="1" thickBot="1">
      <c r="B5" s="85" t="s">
        <v>18</v>
      </c>
      <c r="C5" s="86" t="s">
        <v>19</v>
      </c>
      <c r="D5" s="244" t="s">
        <v>45</v>
      </c>
      <c r="E5" s="245"/>
      <c r="F5" s="246"/>
      <c r="G5" s="86" t="s">
        <v>46</v>
      </c>
      <c r="H5" s="244" t="s">
        <v>20</v>
      </c>
      <c r="I5" s="245"/>
      <c r="J5" s="247"/>
      <c r="K5" s="244" t="s">
        <v>47</v>
      </c>
      <c r="L5" s="248"/>
      <c r="M5" s="244" t="s">
        <v>90</v>
      </c>
      <c r="N5" s="249"/>
      <c r="O5" s="51"/>
      <c r="P5" s="1"/>
    </row>
    <row r="6" spans="2:15" ht="18.75" customHeight="1">
      <c r="B6" s="231" t="s">
        <v>0</v>
      </c>
      <c r="C6" s="250" t="s">
        <v>21</v>
      </c>
      <c r="D6" s="252" t="s">
        <v>354</v>
      </c>
      <c r="E6" s="253">
        <f>$E$1-1</f>
        <v>2</v>
      </c>
      <c r="F6" s="254" t="s">
        <v>135</v>
      </c>
      <c r="G6" s="233" t="s">
        <v>6</v>
      </c>
      <c r="H6" s="241" t="s">
        <v>22</v>
      </c>
      <c r="I6" s="242"/>
      <c r="J6" s="243"/>
      <c r="K6" s="113">
        <v>13146</v>
      </c>
      <c r="L6" s="75" t="s">
        <v>42</v>
      </c>
      <c r="M6" s="82" t="s">
        <v>184</v>
      </c>
      <c r="N6" s="83" t="s">
        <v>89</v>
      </c>
      <c r="O6" s="53"/>
    </row>
    <row r="7" spans="2:15" ht="18.75" customHeight="1">
      <c r="B7" s="218"/>
      <c r="C7" s="251"/>
      <c r="D7" s="203"/>
      <c r="E7" s="206"/>
      <c r="F7" s="209"/>
      <c r="G7" s="222"/>
      <c r="H7" s="226" t="s">
        <v>23</v>
      </c>
      <c r="I7" s="227"/>
      <c r="J7" s="230"/>
      <c r="K7" s="84">
        <v>14253</v>
      </c>
      <c r="L7" s="4" t="s">
        <v>64</v>
      </c>
      <c r="M7" s="68" t="s">
        <v>216</v>
      </c>
      <c r="N7" s="42" t="s">
        <v>89</v>
      </c>
      <c r="O7" s="52"/>
    </row>
    <row r="8" spans="2:15" ht="18.75" customHeight="1">
      <c r="B8" s="217" t="s">
        <v>1</v>
      </c>
      <c r="C8" s="219" t="s">
        <v>16</v>
      </c>
      <c r="D8" s="202" t="s">
        <v>354</v>
      </c>
      <c r="E8" s="205">
        <f>$E$1-1</f>
        <v>2</v>
      </c>
      <c r="F8" s="208" t="s">
        <v>135</v>
      </c>
      <c r="G8" s="221" t="s">
        <v>7</v>
      </c>
      <c r="H8" s="223" t="s">
        <v>24</v>
      </c>
      <c r="I8" s="224"/>
      <c r="J8" s="225"/>
      <c r="K8" s="87">
        <v>11413</v>
      </c>
      <c r="L8" s="5" t="s">
        <v>43</v>
      </c>
      <c r="M8" s="69" t="s">
        <v>209</v>
      </c>
      <c r="N8" s="125" t="s">
        <v>89</v>
      </c>
      <c r="O8" s="53"/>
    </row>
    <row r="9" spans="2:15" ht="18.75" customHeight="1">
      <c r="B9" s="218"/>
      <c r="C9" s="220"/>
      <c r="D9" s="214"/>
      <c r="E9" s="215"/>
      <c r="F9" s="216"/>
      <c r="G9" s="222"/>
      <c r="H9" s="226" t="s">
        <v>25</v>
      </c>
      <c r="I9" s="227"/>
      <c r="J9" s="228"/>
      <c r="K9" s="114">
        <v>11135</v>
      </c>
      <c r="L9" s="94" t="s">
        <v>43</v>
      </c>
      <c r="M9" s="70" t="s">
        <v>109</v>
      </c>
      <c r="N9" s="133" t="s">
        <v>89</v>
      </c>
      <c r="O9" s="53"/>
    </row>
    <row r="10" spans="2:15" ht="18.75" customHeight="1">
      <c r="B10" s="217" t="s">
        <v>2</v>
      </c>
      <c r="C10" s="219" t="s">
        <v>26</v>
      </c>
      <c r="D10" s="202" t="s">
        <v>354</v>
      </c>
      <c r="E10" s="205">
        <f>$E$1-1</f>
        <v>2</v>
      </c>
      <c r="F10" s="208" t="s">
        <v>140</v>
      </c>
      <c r="G10" s="221" t="s">
        <v>8</v>
      </c>
      <c r="H10" s="223" t="s">
        <v>27</v>
      </c>
      <c r="I10" s="224"/>
      <c r="J10" s="225"/>
      <c r="K10" s="96">
        <v>130699</v>
      </c>
      <c r="L10" s="5" t="s">
        <v>80</v>
      </c>
      <c r="M10" s="97" t="s">
        <v>322</v>
      </c>
      <c r="N10" s="44" t="s">
        <v>89</v>
      </c>
      <c r="O10" s="52"/>
    </row>
    <row r="11" spans="2:15" ht="18.75" customHeight="1">
      <c r="B11" s="218"/>
      <c r="C11" s="220"/>
      <c r="D11" s="214"/>
      <c r="E11" s="215"/>
      <c r="F11" s="216"/>
      <c r="G11" s="222"/>
      <c r="H11" s="226" t="s">
        <v>28</v>
      </c>
      <c r="I11" s="227"/>
      <c r="J11" s="228"/>
      <c r="K11" s="84">
        <v>135504</v>
      </c>
      <c r="L11" s="4" t="s">
        <v>80</v>
      </c>
      <c r="M11" s="98" t="s">
        <v>176</v>
      </c>
      <c r="N11" s="45" t="s">
        <v>89</v>
      </c>
      <c r="O11" s="52"/>
    </row>
    <row r="12" spans="2:15" ht="18.75" customHeight="1">
      <c r="B12" s="217" t="s">
        <v>3</v>
      </c>
      <c r="C12" s="219" t="s">
        <v>29</v>
      </c>
      <c r="D12" s="202" t="s">
        <v>354</v>
      </c>
      <c r="E12" s="205">
        <f>$E$1-1</f>
        <v>2</v>
      </c>
      <c r="F12" s="208" t="s">
        <v>135</v>
      </c>
      <c r="G12" s="221" t="s">
        <v>9</v>
      </c>
      <c r="H12" s="223" t="s">
        <v>84</v>
      </c>
      <c r="I12" s="224"/>
      <c r="J12" s="229"/>
      <c r="K12" s="96">
        <v>60725</v>
      </c>
      <c r="L12" s="5" t="s">
        <v>80</v>
      </c>
      <c r="M12" s="93" t="s">
        <v>185</v>
      </c>
      <c r="N12" s="112" t="s">
        <v>89</v>
      </c>
      <c r="O12" s="53"/>
    </row>
    <row r="13" spans="2:15" ht="18.75" customHeight="1">
      <c r="B13" s="218"/>
      <c r="C13" s="220"/>
      <c r="D13" s="214"/>
      <c r="E13" s="215"/>
      <c r="F13" s="216"/>
      <c r="G13" s="222"/>
      <c r="H13" s="137" t="s">
        <v>153</v>
      </c>
      <c r="I13" s="155">
        <f>$E$1-2</f>
        <v>1</v>
      </c>
      <c r="J13" s="153"/>
      <c r="K13" s="88">
        <v>57613</v>
      </c>
      <c r="L13" s="4" t="s">
        <v>80</v>
      </c>
      <c r="M13" s="70" t="s">
        <v>319</v>
      </c>
      <c r="N13" s="43" t="s">
        <v>89</v>
      </c>
      <c r="O13" s="52"/>
    </row>
    <row r="14" spans="2:15" ht="18.75" customHeight="1">
      <c r="B14" s="217" t="s">
        <v>65</v>
      </c>
      <c r="C14" s="219" t="s">
        <v>30</v>
      </c>
      <c r="D14" s="202" t="s">
        <v>354</v>
      </c>
      <c r="E14" s="205">
        <f>E1-1</f>
        <v>2</v>
      </c>
      <c r="F14" s="208" t="s">
        <v>141</v>
      </c>
      <c r="G14" s="221" t="s">
        <v>31</v>
      </c>
      <c r="H14" s="223" t="s">
        <v>32</v>
      </c>
      <c r="I14" s="224"/>
      <c r="J14" s="225"/>
      <c r="K14" s="115">
        <v>54700</v>
      </c>
      <c r="L14" s="5" t="s">
        <v>80</v>
      </c>
      <c r="M14" s="99" t="s">
        <v>216</v>
      </c>
      <c r="N14" s="100" t="s">
        <v>89</v>
      </c>
      <c r="O14" s="52"/>
    </row>
    <row r="15" spans="2:15" ht="18.75" customHeight="1">
      <c r="B15" s="231"/>
      <c r="C15" s="232"/>
      <c r="D15" s="203"/>
      <c r="E15" s="206"/>
      <c r="F15" s="209"/>
      <c r="G15" s="233"/>
      <c r="H15" s="234" t="s">
        <v>33</v>
      </c>
      <c r="I15" s="235"/>
      <c r="J15" s="236"/>
      <c r="K15" s="116">
        <v>1900</v>
      </c>
      <c r="L15" s="101" t="s">
        <v>80</v>
      </c>
      <c r="M15" s="129" t="s">
        <v>323</v>
      </c>
      <c r="N15" s="130" t="s">
        <v>89</v>
      </c>
      <c r="O15" s="52"/>
    </row>
    <row r="16" spans="2:15" ht="18.75" customHeight="1">
      <c r="B16" s="218"/>
      <c r="C16" s="220"/>
      <c r="D16" s="214"/>
      <c r="E16" s="215"/>
      <c r="F16" s="216"/>
      <c r="G16" s="222"/>
      <c r="H16" s="137" t="s">
        <v>154</v>
      </c>
      <c r="I16" s="155">
        <f>$E$1-2</f>
        <v>1</v>
      </c>
      <c r="J16" s="148"/>
      <c r="K16" s="102">
        <v>2728</v>
      </c>
      <c r="L16" s="4" t="s">
        <v>52</v>
      </c>
      <c r="M16" s="68" t="s">
        <v>324</v>
      </c>
      <c r="N16" s="42" t="s">
        <v>89</v>
      </c>
      <c r="O16" s="52"/>
    </row>
    <row r="17" spans="2:15" ht="18.75" customHeight="1">
      <c r="B17" s="217" t="s">
        <v>66</v>
      </c>
      <c r="C17" s="239" t="s">
        <v>91</v>
      </c>
      <c r="D17" s="202" t="s">
        <v>354</v>
      </c>
      <c r="E17" s="205">
        <f>$E$1-1</f>
        <v>2</v>
      </c>
      <c r="F17" s="208" t="s">
        <v>140</v>
      </c>
      <c r="G17" s="221" t="s">
        <v>81</v>
      </c>
      <c r="H17" s="223" t="s">
        <v>82</v>
      </c>
      <c r="I17" s="224"/>
      <c r="J17" s="229"/>
      <c r="K17" s="87">
        <v>144174</v>
      </c>
      <c r="L17" s="5" t="s">
        <v>80</v>
      </c>
      <c r="M17" s="93" t="s">
        <v>150</v>
      </c>
      <c r="N17" s="112" t="s">
        <v>89</v>
      </c>
      <c r="O17" s="52"/>
    </row>
    <row r="18" spans="2:15" ht="18.75" customHeight="1">
      <c r="B18" s="218"/>
      <c r="C18" s="240"/>
      <c r="D18" s="214"/>
      <c r="E18" s="215"/>
      <c r="F18" s="216"/>
      <c r="G18" s="222"/>
      <c r="H18" s="226" t="s">
        <v>83</v>
      </c>
      <c r="I18" s="227"/>
      <c r="J18" s="230"/>
      <c r="K18" s="114">
        <v>142402</v>
      </c>
      <c r="L18" s="4" t="s">
        <v>80</v>
      </c>
      <c r="M18" s="70" t="s">
        <v>263</v>
      </c>
      <c r="N18" s="43" t="s">
        <v>89</v>
      </c>
      <c r="O18" s="52"/>
    </row>
    <row r="19" spans="2:15" ht="18.75" customHeight="1">
      <c r="B19" s="217" t="s">
        <v>67</v>
      </c>
      <c r="C19" s="219" t="s">
        <v>34</v>
      </c>
      <c r="D19" s="202" t="s">
        <v>354</v>
      </c>
      <c r="E19" s="205">
        <f>$E$1-1</f>
        <v>2</v>
      </c>
      <c r="F19" s="208" t="s">
        <v>135</v>
      </c>
      <c r="G19" s="221" t="s">
        <v>35</v>
      </c>
      <c r="H19" s="223" t="s">
        <v>73</v>
      </c>
      <c r="I19" s="224"/>
      <c r="J19" s="225"/>
      <c r="K19" s="117">
        <v>7916</v>
      </c>
      <c r="L19" s="5" t="s">
        <v>43</v>
      </c>
      <c r="M19" s="69" t="s">
        <v>298</v>
      </c>
      <c r="N19" s="44" t="s">
        <v>89</v>
      </c>
      <c r="O19" s="52"/>
    </row>
    <row r="20" spans="2:15" ht="18.75" customHeight="1">
      <c r="B20" s="218"/>
      <c r="C20" s="220"/>
      <c r="D20" s="214"/>
      <c r="E20" s="215"/>
      <c r="F20" s="216"/>
      <c r="G20" s="222"/>
      <c r="H20" s="226" t="s">
        <v>87</v>
      </c>
      <c r="I20" s="227"/>
      <c r="J20" s="228"/>
      <c r="K20" s="84">
        <v>5343</v>
      </c>
      <c r="L20" s="4" t="s">
        <v>43</v>
      </c>
      <c r="M20" s="98" t="s">
        <v>221</v>
      </c>
      <c r="N20" s="45" t="s">
        <v>89</v>
      </c>
      <c r="O20" s="52"/>
    </row>
    <row r="21" spans="2:15" ht="18.75" customHeight="1">
      <c r="B21" s="180" t="s">
        <v>68</v>
      </c>
      <c r="C21" s="23" t="s">
        <v>57</v>
      </c>
      <c r="D21" s="202" t="s">
        <v>136</v>
      </c>
      <c r="E21" s="205">
        <v>12</v>
      </c>
      <c r="F21" s="208" t="s">
        <v>143</v>
      </c>
      <c r="G21" s="25" t="s">
        <v>58</v>
      </c>
      <c r="H21" s="30" t="s">
        <v>59</v>
      </c>
      <c r="I21" s="31" t="s">
        <v>114</v>
      </c>
      <c r="J21" s="32" t="s">
        <v>61</v>
      </c>
      <c r="K21" s="87">
        <v>764296</v>
      </c>
      <c r="L21" s="5" t="s">
        <v>88</v>
      </c>
      <c r="M21" s="69" t="s">
        <v>298</v>
      </c>
      <c r="N21" s="47" t="s">
        <v>89</v>
      </c>
      <c r="O21" s="52"/>
    </row>
    <row r="22" spans="2:15" ht="18.75" customHeight="1">
      <c r="B22" s="27"/>
      <c r="C22" s="28"/>
      <c r="D22" s="203"/>
      <c r="E22" s="206"/>
      <c r="F22" s="209"/>
      <c r="G22" s="29"/>
      <c r="H22" s="33"/>
      <c r="I22" s="34" t="s">
        <v>186</v>
      </c>
      <c r="J22" s="35" t="s">
        <v>102</v>
      </c>
      <c r="K22" s="103">
        <v>367340</v>
      </c>
      <c r="L22" s="104" t="s">
        <v>88</v>
      </c>
      <c r="M22" s="105" t="s">
        <v>299</v>
      </c>
      <c r="N22" s="131" t="s">
        <v>89</v>
      </c>
      <c r="O22" s="52"/>
    </row>
    <row r="23" spans="2:15" ht="18.75" customHeight="1">
      <c r="B23" s="27"/>
      <c r="C23" s="28"/>
      <c r="D23" s="203"/>
      <c r="E23" s="206"/>
      <c r="F23" s="209"/>
      <c r="G23" s="29"/>
      <c r="H23" s="33"/>
      <c r="I23" s="36"/>
      <c r="J23" s="35" t="s">
        <v>60</v>
      </c>
      <c r="K23" s="103">
        <v>391810</v>
      </c>
      <c r="L23" s="104" t="s">
        <v>88</v>
      </c>
      <c r="M23" s="105" t="s">
        <v>112</v>
      </c>
      <c r="N23" s="131" t="s">
        <v>89</v>
      </c>
      <c r="O23" s="52"/>
    </row>
    <row r="24" spans="2:15" ht="18.75" customHeight="1">
      <c r="B24" s="22"/>
      <c r="C24" s="24"/>
      <c r="D24" s="214"/>
      <c r="E24" s="215"/>
      <c r="F24" s="216"/>
      <c r="G24" s="26"/>
      <c r="H24" s="37"/>
      <c r="I24" s="38"/>
      <c r="J24" s="39" t="s">
        <v>62</v>
      </c>
      <c r="K24" s="102">
        <v>759150</v>
      </c>
      <c r="L24" s="4" t="s">
        <v>88</v>
      </c>
      <c r="M24" s="68" t="s">
        <v>208</v>
      </c>
      <c r="N24" s="42" t="s">
        <v>89</v>
      </c>
      <c r="O24" s="52"/>
    </row>
    <row r="25" spans="2:15" ht="18.75" customHeight="1">
      <c r="B25" s="217" t="s">
        <v>74</v>
      </c>
      <c r="C25" s="219" t="s">
        <v>75</v>
      </c>
      <c r="D25" s="202" t="s">
        <v>354</v>
      </c>
      <c r="E25" s="205">
        <f>$E$1-1</f>
        <v>2</v>
      </c>
      <c r="F25" s="208" t="s">
        <v>135</v>
      </c>
      <c r="G25" s="57"/>
      <c r="H25" s="58" t="s">
        <v>76</v>
      </c>
      <c r="I25" s="59"/>
      <c r="J25" s="60"/>
      <c r="K25" s="96">
        <v>522628</v>
      </c>
      <c r="L25" s="5" t="s">
        <v>80</v>
      </c>
      <c r="M25" s="69" t="s">
        <v>320</v>
      </c>
      <c r="N25" s="125" t="s">
        <v>89</v>
      </c>
      <c r="O25" s="53"/>
    </row>
    <row r="26" spans="2:15" ht="18.75" customHeight="1">
      <c r="B26" s="231"/>
      <c r="C26" s="232"/>
      <c r="D26" s="203"/>
      <c r="E26" s="206"/>
      <c r="F26" s="209"/>
      <c r="G26" s="57" t="s">
        <v>79</v>
      </c>
      <c r="H26" s="61" t="s">
        <v>77</v>
      </c>
      <c r="I26" s="62"/>
      <c r="J26" s="63"/>
      <c r="K26" s="107">
        <v>478203</v>
      </c>
      <c r="L26" s="104" t="s">
        <v>80</v>
      </c>
      <c r="M26" s="105" t="s">
        <v>321</v>
      </c>
      <c r="N26" s="110" t="s">
        <v>89</v>
      </c>
      <c r="O26" s="52"/>
    </row>
    <row r="27" spans="2:15" ht="18.75" customHeight="1">
      <c r="B27" s="218"/>
      <c r="C27" s="220"/>
      <c r="D27" s="214"/>
      <c r="E27" s="215"/>
      <c r="F27" s="216"/>
      <c r="G27" s="57"/>
      <c r="H27" s="64" t="s">
        <v>78</v>
      </c>
      <c r="I27" s="65"/>
      <c r="J27" s="66"/>
      <c r="K27" s="84">
        <v>193552</v>
      </c>
      <c r="L27" s="4" t="s">
        <v>80</v>
      </c>
      <c r="M27" s="98" t="s">
        <v>228</v>
      </c>
      <c r="N27" s="132" t="s">
        <v>89</v>
      </c>
      <c r="O27" s="52"/>
    </row>
    <row r="28" spans="2:15" ht="18.75" customHeight="1">
      <c r="B28" s="217" t="s">
        <v>4</v>
      </c>
      <c r="C28" s="219" t="s">
        <v>36</v>
      </c>
      <c r="D28" s="202" t="s">
        <v>354</v>
      </c>
      <c r="E28" s="205">
        <f>$E$1-1</f>
        <v>2</v>
      </c>
      <c r="F28" s="208" t="s">
        <v>140</v>
      </c>
      <c r="G28" s="221" t="s">
        <v>11</v>
      </c>
      <c r="H28" s="223" t="s">
        <v>10</v>
      </c>
      <c r="I28" s="224"/>
      <c r="J28" s="225"/>
      <c r="K28" s="87">
        <v>62254</v>
      </c>
      <c r="L28" s="5" t="s">
        <v>80</v>
      </c>
      <c r="M28" s="93" t="s">
        <v>255</v>
      </c>
      <c r="N28" s="112" t="s">
        <v>89</v>
      </c>
      <c r="O28" s="52"/>
    </row>
    <row r="29" spans="2:15" ht="18.75" customHeight="1">
      <c r="B29" s="218"/>
      <c r="C29" s="220"/>
      <c r="D29" s="214"/>
      <c r="E29" s="215"/>
      <c r="F29" s="216"/>
      <c r="G29" s="222"/>
      <c r="H29" s="226" t="s">
        <v>37</v>
      </c>
      <c r="I29" s="227"/>
      <c r="J29" s="228"/>
      <c r="K29" s="88">
        <v>94619</v>
      </c>
      <c r="L29" s="4" t="s">
        <v>80</v>
      </c>
      <c r="M29" s="95" t="s">
        <v>179</v>
      </c>
      <c r="N29" s="128" t="s">
        <v>89</v>
      </c>
      <c r="O29" s="52"/>
    </row>
    <row r="30" spans="2:15" ht="18.75" customHeight="1">
      <c r="B30" s="217" t="s">
        <v>70</v>
      </c>
      <c r="C30" s="219" t="s">
        <v>50</v>
      </c>
      <c r="D30" s="202" t="s">
        <v>354</v>
      </c>
      <c r="E30" s="205">
        <f>$E$1-1</f>
        <v>2</v>
      </c>
      <c r="F30" s="208" t="s">
        <v>144</v>
      </c>
      <c r="G30" s="221" t="s">
        <v>12</v>
      </c>
      <c r="H30" s="223" t="s">
        <v>86</v>
      </c>
      <c r="I30" s="224"/>
      <c r="J30" s="229"/>
      <c r="K30" s="117">
        <v>4758</v>
      </c>
      <c r="L30" s="5" t="s">
        <v>43</v>
      </c>
      <c r="M30" s="93" t="s">
        <v>112</v>
      </c>
      <c r="N30" s="112" t="s">
        <v>89</v>
      </c>
      <c r="O30" s="52"/>
    </row>
    <row r="31" spans="2:15" ht="18.75" customHeight="1">
      <c r="B31" s="231"/>
      <c r="C31" s="232"/>
      <c r="D31" s="203"/>
      <c r="E31" s="206"/>
      <c r="F31" s="209"/>
      <c r="G31" s="233"/>
      <c r="H31" s="7" t="s">
        <v>38</v>
      </c>
      <c r="I31" s="73"/>
      <c r="J31" s="9" t="s">
        <v>55</v>
      </c>
      <c r="K31" s="107">
        <v>4137</v>
      </c>
      <c r="L31" s="104" t="s">
        <v>43</v>
      </c>
      <c r="M31" s="105" t="s">
        <v>236</v>
      </c>
      <c r="N31" s="131" t="s">
        <v>89</v>
      </c>
      <c r="O31" s="52"/>
    </row>
    <row r="32" spans="2:15" ht="18.75" customHeight="1">
      <c r="B32" s="231"/>
      <c r="C32" s="232"/>
      <c r="D32" s="203"/>
      <c r="E32" s="206">
        <f>$E$1-1</f>
        <v>2</v>
      </c>
      <c r="F32" s="209"/>
      <c r="G32" s="233"/>
      <c r="H32" s="71"/>
      <c r="I32" s="72"/>
      <c r="J32" s="19" t="s">
        <v>53</v>
      </c>
      <c r="K32" s="121">
        <v>3322</v>
      </c>
      <c r="L32" s="101" t="s">
        <v>43</v>
      </c>
      <c r="M32" s="105" t="s">
        <v>122</v>
      </c>
      <c r="N32" s="130" t="s">
        <v>89</v>
      </c>
      <c r="O32" s="52"/>
    </row>
    <row r="33" spans="2:15" ht="18.75" customHeight="1">
      <c r="B33" s="218"/>
      <c r="C33" s="220"/>
      <c r="D33" s="214"/>
      <c r="E33" s="215"/>
      <c r="F33" s="216"/>
      <c r="G33" s="222"/>
      <c r="H33" s="6"/>
      <c r="I33" s="21"/>
      <c r="J33" s="20" t="s">
        <v>54</v>
      </c>
      <c r="K33" s="102">
        <v>815</v>
      </c>
      <c r="L33" s="4" t="s">
        <v>43</v>
      </c>
      <c r="M33" s="68" t="s">
        <v>224</v>
      </c>
      <c r="N33" s="42" t="s">
        <v>89</v>
      </c>
      <c r="O33" s="52"/>
    </row>
    <row r="34" spans="2:16" ht="18.75" customHeight="1">
      <c r="B34" s="217" t="s">
        <v>69</v>
      </c>
      <c r="C34" s="219" t="s">
        <v>39</v>
      </c>
      <c r="D34" s="202" t="s">
        <v>354</v>
      </c>
      <c r="E34" s="205">
        <f>$E$1-1</f>
        <v>2</v>
      </c>
      <c r="F34" s="208" t="s">
        <v>140</v>
      </c>
      <c r="G34" s="221" t="s">
        <v>13</v>
      </c>
      <c r="H34" s="223" t="s">
        <v>40</v>
      </c>
      <c r="I34" s="224"/>
      <c r="J34" s="229"/>
      <c r="K34" s="118">
        <v>63213</v>
      </c>
      <c r="L34" s="5" t="s">
        <v>44</v>
      </c>
      <c r="M34" s="93" t="s">
        <v>173</v>
      </c>
      <c r="N34" s="112" t="s">
        <v>89</v>
      </c>
      <c r="O34" s="52"/>
      <c r="P34" s="55"/>
    </row>
    <row r="35" spans="2:16" ht="18.75" customHeight="1">
      <c r="B35" s="218"/>
      <c r="C35" s="220"/>
      <c r="D35" s="214"/>
      <c r="E35" s="215"/>
      <c r="F35" s="216"/>
      <c r="G35" s="222"/>
      <c r="H35" s="226" t="s">
        <v>56</v>
      </c>
      <c r="I35" s="227"/>
      <c r="J35" s="230"/>
      <c r="K35" s="119">
        <v>52125</v>
      </c>
      <c r="L35" s="94" t="s">
        <v>44</v>
      </c>
      <c r="M35" s="70" t="s">
        <v>288</v>
      </c>
      <c r="N35" s="43" t="s">
        <v>89</v>
      </c>
      <c r="O35" s="52"/>
      <c r="P35" s="55"/>
    </row>
    <row r="36" spans="2:16" ht="18.75" customHeight="1">
      <c r="B36" s="74" t="s">
        <v>5</v>
      </c>
      <c r="C36" s="28" t="s">
        <v>17</v>
      </c>
      <c r="D36" s="71" t="s">
        <v>354</v>
      </c>
      <c r="E36" s="141">
        <f>$E$1-1</f>
        <v>2</v>
      </c>
      <c r="F36" s="139" t="s">
        <v>140</v>
      </c>
      <c r="G36" s="29" t="s">
        <v>14</v>
      </c>
      <c r="H36" s="192" t="s">
        <v>15</v>
      </c>
      <c r="I36" s="193"/>
      <c r="J36" s="194"/>
      <c r="K36" s="122">
        <v>3661</v>
      </c>
      <c r="L36" s="75" t="s">
        <v>44</v>
      </c>
      <c r="M36" s="82" t="s">
        <v>325</v>
      </c>
      <c r="N36" s="83" t="s">
        <v>89</v>
      </c>
      <c r="O36" s="52"/>
      <c r="P36" s="55"/>
    </row>
    <row r="37" spans="2:15" ht="18.75" customHeight="1">
      <c r="B37" s="198" t="s">
        <v>93</v>
      </c>
      <c r="C37" s="200" t="s">
        <v>94</v>
      </c>
      <c r="D37" s="202" t="s">
        <v>354</v>
      </c>
      <c r="E37" s="205">
        <f>$E$1-1</f>
        <v>2</v>
      </c>
      <c r="F37" s="208" t="s">
        <v>140</v>
      </c>
      <c r="G37" s="76"/>
      <c r="H37" s="149" t="s">
        <v>155</v>
      </c>
      <c r="I37" s="156">
        <f>$E$1-2</f>
        <v>1</v>
      </c>
      <c r="J37" s="150"/>
      <c r="K37" s="96">
        <v>8034</v>
      </c>
      <c r="L37" s="108" t="s">
        <v>44</v>
      </c>
      <c r="M37" s="93" t="s">
        <v>129</v>
      </c>
      <c r="N37" s="56" t="s">
        <v>89</v>
      </c>
      <c r="O37" s="53"/>
    </row>
    <row r="38" spans="2:15" ht="18.75" customHeight="1">
      <c r="B38" s="198"/>
      <c r="C38" s="200"/>
      <c r="D38" s="203"/>
      <c r="E38" s="206"/>
      <c r="F38" s="209"/>
      <c r="G38" s="57" t="s">
        <v>95</v>
      </c>
      <c r="H38" s="61" t="s">
        <v>156</v>
      </c>
      <c r="I38" s="157">
        <f>$E$1-2</f>
        <v>1</v>
      </c>
      <c r="J38" s="151"/>
      <c r="K38" s="107">
        <v>6826</v>
      </c>
      <c r="L38" s="104" t="s">
        <v>44</v>
      </c>
      <c r="M38" s="106" t="s">
        <v>209</v>
      </c>
      <c r="N38" s="161" t="s">
        <v>89</v>
      </c>
      <c r="O38" s="52"/>
    </row>
    <row r="39" spans="2:15" ht="18.75" customHeight="1">
      <c r="B39" s="198"/>
      <c r="C39" s="200"/>
      <c r="D39" s="214"/>
      <c r="E39" s="215"/>
      <c r="F39" s="216"/>
      <c r="G39" s="77"/>
      <c r="H39" s="64" t="s">
        <v>157</v>
      </c>
      <c r="I39" s="155">
        <f>$E$1-2</f>
        <v>1</v>
      </c>
      <c r="J39" s="173">
        <f>$E$1-2</f>
        <v>1</v>
      </c>
      <c r="K39" s="84">
        <v>6663</v>
      </c>
      <c r="L39" s="4" t="s">
        <v>44</v>
      </c>
      <c r="M39" s="68" t="s">
        <v>326</v>
      </c>
      <c r="N39" s="111" t="s">
        <v>89</v>
      </c>
      <c r="O39" s="52"/>
    </row>
    <row r="40" spans="2:15" ht="18.75" customHeight="1">
      <c r="B40" s="198" t="s">
        <v>96</v>
      </c>
      <c r="C40" s="200" t="s">
        <v>97</v>
      </c>
      <c r="D40" s="202" t="s">
        <v>354</v>
      </c>
      <c r="E40" s="205">
        <f>$E$1-1</f>
        <v>2</v>
      </c>
      <c r="F40" s="208" t="s">
        <v>140</v>
      </c>
      <c r="G40" s="76"/>
      <c r="H40" s="58" t="s">
        <v>99</v>
      </c>
      <c r="I40" s="59"/>
      <c r="J40" s="60"/>
      <c r="K40" s="96">
        <v>430185</v>
      </c>
      <c r="L40" s="5" t="s">
        <v>101</v>
      </c>
      <c r="M40" s="93" t="s">
        <v>177</v>
      </c>
      <c r="N40" s="56" t="s">
        <v>89</v>
      </c>
      <c r="O40" s="53"/>
    </row>
    <row r="41" spans="2:15" ht="18.75" customHeight="1">
      <c r="B41" s="198"/>
      <c r="C41" s="200"/>
      <c r="D41" s="203"/>
      <c r="E41" s="206"/>
      <c r="F41" s="209"/>
      <c r="G41" s="57" t="s">
        <v>98</v>
      </c>
      <c r="H41" s="61" t="s">
        <v>105</v>
      </c>
      <c r="I41" s="154"/>
      <c r="J41" s="63"/>
      <c r="K41" s="107">
        <v>393610</v>
      </c>
      <c r="L41" s="104" t="s">
        <v>101</v>
      </c>
      <c r="M41" s="105" t="s">
        <v>277</v>
      </c>
      <c r="N41" s="110" t="s">
        <v>89</v>
      </c>
      <c r="O41" s="52"/>
    </row>
    <row r="42" spans="2:15" ht="18.75" customHeight="1" thickBot="1">
      <c r="B42" s="199"/>
      <c r="C42" s="201"/>
      <c r="D42" s="204"/>
      <c r="E42" s="207"/>
      <c r="F42" s="210"/>
      <c r="G42" s="78"/>
      <c r="H42" s="79" t="s">
        <v>100</v>
      </c>
      <c r="I42" s="158">
        <f>$E$1-2</f>
        <v>1</v>
      </c>
      <c r="J42" s="152"/>
      <c r="K42" s="120">
        <v>762315</v>
      </c>
      <c r="L42" s="109" t="s">
        <v>101</v>
      </c>
      <c r="M42" s="134" t="s">
        <v>216</v>
      </c>
      <c r="N42" s="135" t="s">
        <v>89</v>
      </c>
      <c r="O42" s="52"/>
    </row>
    <row r="43" spans="10:15" ht="18.75" customHeight="1" thickBot="1">
      <c r="J43" s="8"/>
      <c r="K43" s="81"/>
      <c r="L43" s="91"/>
      <c r="M43" s="92"/>
      <c r="N43" s="40"/>
      <c r="O43" s="54"/>
    </row>
    <row r="44" spans="2:15" ht="18.75" customHeight="1">
      <c r="B44" s="41" t="s">
        <v>48</v>
      </c>
      <c r="C44" s="10" t="s">
        <v>41</v>
      </c>
      <c r="D44" s="142" t="s">
        <v>354</v>
      </c>
      <c r="E44" s="168">
        <f>$E$1-1</f>
        <v>2</v>
      </c>
      <c r="F44" s="143" t="s">
        <v>135</v>
      </c>
      <c r="G44" s="11" t="s">
        <v>85</v>
      </c>
      <c r="H44" s="211" t="s">
        <v>230</v>
      </c>
      <c r="I44" s="212"/>
      <c r="J44" s="213"/>
      <c r="K44" s="123">
        <v>100.2</v>
      </c>
      <c r="L44" s="12"/>
      <c r="M44" s="90" t="s">
        <v>209</v>
      </c>
      <c r="N44" s="80" t="s">
        <v>89</v>
      </c>
      <c r="O44" s="52"/>
    </row>
    <row r="45" spans="2:15" ht="18.75" customHeight="1" thickBot="1">
      <c r="B45" s="13"/>
      <c r="C45" s="14" t="s">
        <v>49</v>
      </c>
      <c r="D45" s="145" t="s">
        <v>354</v>
      </c>
      <c r="E45" s="169">
        <f>$E$1-1</f>
        <v>2</v>
      </c>
      <c r="F45" s="147" t="s">
        <v>135</v>
      </c>
      <c r="G45" s="15" t="s">
        <v>92</v>
      </c>
      <c r="H45" s="195" t="s">
        <v>231</v>
      </c>
      <c r="I45" s="196"/>
      <c r="J45" s="197"/>
      <c r="K45" s="124">
        <v>11228</v>
      </c>
      <c r="L45" s="16" t="s">
        <v>51</v>
      </c>
      <c r="M45" s="89" t="s">
        <v>170</v>
      </c>
      <c r="N45" s="67" t="s">
        <v>89</v>
      </c>
      <c r="O45" s="52"/>
    </row>
    <row r="46" ht="18.75" customHeight="1">
      <c r="M46" s="18"/>
    </row>
    <row r="47" ht="18.75" customHeight="1"/>
  </sheetData>
  <sheetProtection/>
  <mergeCells count="109">
    <mergeCell ref="B1:C3"/>
    <mergeCell ref="D1:D3"/>
    <mergeCell ref="E1:E3"/>
    <mergeCell ref="F1:G3"/>
    <mergeCell ref="L1:N1"/>
    <mergeCell ref="L3:N3"/>
    <mergeCell ref="D5:F5"/>
    <mergeCell ref="H5:J5"/>
    <mergeCell ref="K5:L5"/>
    <mergeCell ref="M5:N5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D10:D11"/>
    <mergeCell ref="E10:E11"/>
    <mergeCell ref="F10:F11"/>
    <mergeCell ref="G10:G11"/>
    <mergeCell ref="H6:J6"/>
    <mergeCell ref="H7:J7"/>
    <mergeCell ref="H8:J8"/>
    <mergeCell ref="H9:J9"/>
    <mergeCell ref="H10:J10"/>
    <mergeCell ref="H11:J11"/>
    <mergeCell ref="B12:B13"/>
    <mergeCell ref="C12:C13"/>
    <mergeCell ref="D12:D13"/>
    <mergeCell ref="E12:E13"/>
    <mergeCell ref="F12:F13"/>
    <mergeCell ref="G12:G13"/>
    <mergeCell ref="H12:J12"/>
    <mergeCell ref="B10:B11"/>
    <mergeCell ref="C10:C11"/>
    <mergeCell ref="B14:B16"/>
    <mergeCell ref="C14:C16"/>
    <mergeCell ref="D14:D16"/>
    <mergeCell ref="E14:E16"/>
    <mergeCell ref="F14:F16"/>
    <mergeCell ref="G14:G16"/>
    <mergeCell ref="H14:J14"/>
    <mergeCell ref="H15:J15"/>
    <mergeCell ref="B17:B18"/>
    <mergeCell ref="C17:C18"/>
    <mergeCell ref="D17:D18"/>
    <mergeCell ref="E17:E18"/>
    <mergeCell ref="F17:F18"/>
    <mergeCell ref="G17:G18"/>
    <mergeCell ref="H17:J17"/>
    <mergeCell ref="H18:J18"/>
    <mergeCell ref="B19:B20"/>
    <mergeCell ref="C19:C20"/>
    <mergeCell ref="D19:D20"/>
    <mergeCell ref="E19:E20"/>
    <mergeCell ref="F19:F20"/>
    <mergeCell ref="G19:G20"/>
    <mergeCell ref="H19:J19"/>
    <mergeCell ref="H20:J20"/>
    <mergeCell ref="D21:D24"/>
    <mergeCell ref="E21:E24"/>
    <mergeCell ref="F21:F24"/>
    <mergeCell ref="B25:B27"/>
    <mergeCell ref="C25:C27"/>
    <mergeCell ref="D25:D27"/>
    <mergeCell ref="E25:E27"/>
    <mergeCell ref="F25:F27"/>
    <mergeCell ref="D30:D33"/>
    <mergeCell ref="E30:E33"/>
    <mergeCell ref="F30:F33"/>
    <mergeCell ref="G30:G33"/>
    <mergeCell ref="B28:B29"/>
    <mergeCell ref="C28:C29"/>
    <mergeCell ref="D28:D29"/>
    <mergeCell ref="E28:E29"/>
    <mergeCell ref="F28:F29"/>
    <mergeCell ref="G28:G29"/>
    <mergeCell ref="B34:B35"/>
    <mergeCell ref="C34:C35"/>
    <mergeCell ref="G34:G35"/>
    <mergeCell ref="H28:J28"/>
    <mergeCell ref="H29:J29"/>
    <mergeCell ref="H30:J30"/>
    <mergeCell ref="H34:J34"/>
    <mergeCell ref="H35:J35"/>
    <mergeCell ref="B30:B33"/>
    <mergeCell ref="C30:C33"/>
    <mergeCell ref="D37:D39"/>
    <mergeCell ref="E37:E39"/>
    <mergeCell ref="F37:F39"/>
    <mergeCell ref="D34:D35"/>
    <mergeCell ref="E34:E35"/>
    <mergeCell ref="F34:F35"/>
    <mergeCell ref="H36:J36"/>
    <mergeCell ref="H45:J45"/>
    <mergeCell ref="B40:B42"/>
    <mergeCell ref="C40:C42"/>
    <mergeCell ref="D40:D42"/>
    <mergeCell ref="E40:E42"/>
    <mergeCell ref="F40:F42"/>
    <mergeCell ref="H44:J44"/>
    <mergeCell ref="B37:B39"/>
    <mergeCell ref="C37:C39"/>
  </mergeCells>
  <hyperlinks>
    <hyperlink ref="B6:B7" r:id="rId1" display="石 油 連 盟"/>
    <hyperlink ref="B8:B9" r:id="rId2" display="石 灰 石 鉱 業 協 会"/>
    <hyperlink ref="B10:B11" r:id="rId3" display="日 本 鉱 業 協 会"/>
    <hyperlink ref="B12:B13" r:id="rId4" display="日 本 伸 銅 協 会"/>
    <hyperlink ref="B14:B16" r:id="rId5" display="（一社）日本電線工業会"/>
    <hyperlink ref="B17:B18" r:id="rId6" display="（一社）日本アルミニウム協会"/>
    <hyperlink ref="B19:B20" r:id="rId7" display="（一社）日本鉄鋼連盟"/>
    <hyperlink ref="B28:B29" r:id="rId8" display="日本化学繊維協会"/>
    <hyperlink ref="B30:B33" r:id="rId9" display="（社） セ メ ン ト 協 会"/>
    <hyperlink ref="B34:B35" r:id="rId10" display="（一社） 日 本 貿 易 会"/>
    <hyperlink ref="B44" r:id="rId11" display="経済産業省"/>
    <hyperlink ref="B21" r:id="rId12" display="（一社）日本機械工業連合会"/>
    <hyperlink ref="B36" r:id="rId13" display="日本百貨店協会"/>
    <hyperlink ref="B37:B39" r:id="rId14" display="（一社）電子情報技術産業協会"/>
    <hyperlink ref="B25:B27" r:id="rId15" display="日本化学工業協会"/>
    <hyperlink ref="B40:B42" r:id="rId16" display="（一社）日本自動車工業会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73" r:id="rId1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13.625" style="1" customWidth="1"/>
    <col min="4" max="4" width="10.75390625" style="1" customWidth="1"/>
    <col min="5" max="5" width="4.625" style="140" bestFit="1" customWidth="1"/>
    <col min="6" max="6" width="11.875" style="1" customWidth="1"/>
    <col min="7" max="7" width="28.50390625" style="1" customWidth="1"/>
    <col min="8" max="8" width="14.875" style="1" customWidth="1"/>
    <col min="9" max="9" width="7.875" style="1" customWidth="1"/>
    <col min="10" max="10" width="11.00390625" style="1" customWidth="1"/>
    <col min="11" max="11" width="11.875" style="1" customWidth="1"/>
    <col min="12" max="12" width="6.125" style="2" customWidth="1"/>
    <col min="13" max="13" width="9.25390625" style="17" customWidth="1"/>
    <col min="14" max="14" width="3.375" style="2" customWidth="1"/>
    <col min="15" max="15" width="3.375" style="50" customWidth="1"/>
    <col min="16" max="16" width="3.50390625" style="1" bestFit="1" customWidth="1"/>
    <col min="17" max="16384" width="9.00390625" style="1" customWidth="1"/>
  </cols>
  <sheetData>
    <row r="1" spans="2:17" ht="15" customHeight="1">
      <c r="B1" s="255" t="s">
        <v>137</v>
      </c>
      <c r="C1" s="255"/>
      <c r="D1" s="256" t="s">
        <v>278</v>
      </c>
      <c r="E1" s="257">
        <v>2</v>
      </c>
      <c r="F1" s="258" t="s">
        <v>139</v>
      </c>
      <c r="G1" s="258"/>
      <c r="K1" s="49"/>
      <c r="L1" s="259" t="s">
        <v>71</v>
      </c>
      <c r="M1" s="260"/>
      <c r="N1" s="260"/>
      <c r="O1" s="8">
        <v>10</v>
      </c>
      <c r="Q1" s="179">
        <v>14</v>
      </c>
    </row>
    <row r="2" spans="2:15" ht="7.5" customHeight="1">
      <c r="B2" s="255"/>
      <c r="C2" s="255"/>
      <c r="D2" s="256"/>
      <c r="E2" s="257"/>
      <c r="F2" s="258"/>
      <c r="G2" s="258"/>
      <c r="L2" s="17"/>
      <c r="M2" s="2"/>
      <c r="N2" s="55"/>
      <c r="O2" s="8"/>
    </row>
    <row r="3" spans="2:15" ht="17.25" customHeight="1">
      <c r="B3" s="255"/>
      <c r="C3" s="255"/>
      <c r="D3" s="256"/>
      <c r="E3" s="257"/>
      <c r="F3" s="258"/>
      <c r="G3" s="258"/>
      <c r="K3" s="48"/>
      <c r="L3" s="259" t="s">
        <v>72</v>
      </c>
      <c r="M3" s="260"/>
      <c r="N3" s="260"/>
      <c r="O3" s="8">
        <v>29</v>
      </c>
    </row>
    <row r="4" ht="6.75" customHeight="1" thickBot="1">
      <c r="O4" s="8"/>
    </row>
    <row r="5" spans="2:16" s="3" customFormat="1" ht="24" customHeight="1" thickBot="1">
      <c r="B5" s="85" t="s">
        <v>18</v>
      </c>
      <c r="C5" s="86" t="s">
        <v>19</v>
      </c>
      <c r="D5" s="244" t="s">
        <v>45</v>
      </c>
      <c r="E5" s="245"/>
      <c r="F5" s="246"/>
      <c r="G5" s="86" t="s">
        <v>46</v>
      </c>
      <c r="H5" s="244" t="s">
        <v>20</v>
      </c>
      <c r="I5" s="245"/>
      <c r="J5" s="247"/>
      <c r="K5" s="244" t="s">
        <v>47</v>
      </c>
      <c r="L5" s="248"/>
      <c r="M5" s="244" t="s">
        <v>90</v>
      </c>
      <c r="N5" s="249"/>
      <c r="O5" s="51"/>
      <c r="P5" s="1"/>
    </row>
    <row r="6" spans="2:15" ht="18.75" customHeight="1">
      <c r="B6" s="231" t="s">
        <v>0</v>
      </c>
      <c r="C6" s="250" t="s">
        <v>21</v>
      </c>
      <c r="D6" s="252" t="s">
        <v>354</v>
      </c>
      <c r="E6" s="253">
        <f>$E$1-1</f>
        <v>1</v>
      </c>
      <c r="F6" s="254" t="s">
        <v>135</v>
      </c>
      <c r="G6" s="233" t="s">
        <v>6</v>
      </c>
      <c r="H6" s="241" t="s">
        <v>22</v>
      </c>
      <c r="I6" s="242"/>
      <c r="J6" s="243"/>
      <c r="K6" s="113">
        <v>14261</v>
      </c>
      <c r="L6" s="75" t="s">
        <v>42</v>
      </c>
      <c r="M6" s="82" t="s">
        <v>302</v>
      </c>
      <c r="N6" s="83" t="s">
        <v>89</v>
      </c>
      <c r="O6" s="53"/>
    </row>
    <row r="7" spans="2:15" ht="18.75" customHeight="1">
      <c r="B7" s="218"/>
      <c r="C7" s="251"/>
      <c r="D7" s="203"/>
      <c r="E7" s="206"/>
      <c r="F7" s="209"/>
      <c r="G7" s="222"/>
      <c r="H7" s="226" t="s">
        <v>23</v>
      </c>
      <c r="I7" s="227"/>
      <c r="J7" s="230"/>
      <c r="K7" s="84">
        <v>13922</v>
      </c>
      <c r="L7" s="4" t="s">
        <v>64</v>
      </c>
      <c r="M7" s="68" t="s">
        <v>316</v>
      </c>
      <c r="N7" s="42" t="s">
        <v>89</v>
      </c>
      <c r="O7" s="52"/>
    </row>
    <row r="8" spans="2:15" ht="18.75" customHeight="1">
      <c r="B8" s="217" t="s">
        <v>1</v>
      </c>
      <c r="C8" s="219" t="s">
        <v>16</v>
      </c>
      <c r="D8" s="202" t="s">
        <v>354</v>
      </c>
      <c r="E8" s="205">
        <f>$E$1-1</f>
        <v>1</v>
      </c>
      <c r="F8" s="208" t="s">
        <v>135</v>
      </c>
      <c r="G8" s="221" t="s">
        <v>7</v>
      </c>
      <c r="H8" s="223" t="s">
        <v>24</v>
      </c>
      <c r="I8" s="224"/>
      <c r="J8" s="225"/>
      <c r="K8" s="87">
        <v>9957</v>
      </c>
      <c r="L8" s="5" t="s">
        <v>43</v>
      </c>
      <c r="M8" s="93" t="s">
        <v>317</v>
      </c>
      <c r="N8" s="56" t="s">
        <v>89</v>
      </c>
      <c r="O8" s="53"/>
    </row>
    <row r="9" spans="2:15" ht="18.75" customHeight="1">
      <c r="B9" s="218"/>
      <c r="C9" s="220"/>
      <c r="D9" s="214"/>
      <c r="E9" s="215"/>
      <c r="F9" s="216"/>
      <c r="G9" s="222"/>
      <c r="H9" s="226" t="s">
        <v>25</v>
      </c>
      <c r="I9" s="227"/>
      <c r="J9" s="228"/>
      <c r="K9" s="114">
        <v>9826</v>
      </c>
      <c r="L9" s="94" t="s">
        <v>43</v>
      </c>
      <c r="M9" s="70" t="s">
        <v>281</v>
      </c>
      <c r="N9" s="133" t="s">
        <v>89</v>
      </c>
      <c r="O9" s="53"/>
    </row>
    <row r="10" spans="2:15" ht="18.75" customHeight="1">
      <c r="B10" s="217" t="s">
        <v>2</v>
      </c>
      <c r="C10" s="219" t="s">
        <v>26</v>
      </c>
      <c r="D10" s="202" t="s">
        <v>354</v>
      </c>
      <c r="E10" s="205">
        <f>$E$1-1</f>
        <v>1</v>
      </c>
      <c r="F10" s="208" t="s">
        <v>140</v>
      </c>
      <c r="G10" s="221" t="s">
        <v>8</v>
      </c>
      <c r="H10" s="223" t="s">
        <v>27</v>
      </c>
      <c r="I10" s="224"/>
      <c r="J10" s="225"/>
      <c r="K10" s="96">
        <v>137069</v>
      </c>
      <c r="L10" s="5" t="s">
        <v>80</v>
      </c>
      <c r="M10" s="97" t="s">
        <v>118</v>
      </c>
      <c r="N10" s="44" t="s">
        <v>89</v>
      </c>
      <c r="O10" s="52"/>
    </row>
    <row r="11" spans="2:15" ht="18.75" customHeight="1">
      <c r="B11" s="218"/>
      <c r="C11" s="220"/>
      <c r="D11" s="214"/>
      <c r="E11" s="215"/>
      <c r="F11" s="216"/>
      <c r="G11" s="222"/>
      <c r="H11" s="226" t="s">
        <v>28</v>
      </c>
      <c r="I11" s="227"/>
      <c r="J11" s="228"/>
      <c r="K11" s="84">
        <v>120737</v>
      </c>
      <c r="L11" s="4" t="s">
        <v>80</v>
      </c>
      <c r="M11" s="98" t="s">
        <v>244</v>
      </c>
      <c r="N11" s="45" t="s">
        <v>89</v>
      </c>
      <c r="O11" s="52"/>
    </row>
    <row r="12" spans="2:15" ht="18.75" customHeight="1">
      <c r="B12" s="217" t="s">
        <v>3</v>
      </c>
      <c r="C12" s="219" t="s">
        <v>29</v>
      </c>
      <c r="D12" s="202" t="s">
        <v>354</v>
      </c>
      <c r="E12" s="205">
        <f>$E$1-1</f>
        <v>1</v>
      </c>
      <c r="F12" s="208" t="s">
        <v>135</v>
      </c>
      <c r="G12" s="221" t="s">
        <v>9</v>
      </c>
      <c r="H12" s="223" t="s">
        <v>84</v>
      </c>
      <c r="I12" s="224"/>
      <c r="J12" s="229"/>
      <c r="K12" s="96">
        <v>57930</v>
      </c>
      <c r="L12" s="5" t="s">
        <v>80</v>
      </c>
      <c r="M12" s="93" t="s">
        <v>318</v>
      </c>
      <c r="N12" s="112" t="s">
        <v>89</v>
      </c>
      <c r="O12" s="53"/>
    </row>
    <row r="13" spans="2:15" ht="18.75" customHeight="1">
      <c r="B13" s="218"/>
      <c r="C13" s="220"/>
      <c r="D13" s="214"/>
      <c r="E13" s="215"/>
      <c r="F13" s="216"/>
      <c r="G13" s="222"/>
      <c r="H13" s="137" t="s">
        <v>153</v>
      </c>
      <c r="I13" s="155">
        <f>$Q$1-2</f>
        <v>12</v>
      </c>
      <c r="J13" s="153"/>
      <c r="K13" s="88">
        <v>58417</v>
      </c>
      <c r="L13" s="4" t="s">
        <v>80</v>
      </c>
      <c r="M13" s="70" t="s">
        <v>319</v>
      </c>
      <c r="N13" s="43" t="s">
        <v>89</v>
      </c>
      <c r="O13" s="52"/>
    </row>
    <row r="14" spans="2:15" ht="18.75" customHeight="1">
      <c r="B14" s="217" t="s">
        <v>65</v>
      </c>
      <c r="C14" s="219" t="s">
        <v>30</v>
      </c>
      <c r="D14" s="202" t="s">
        <v>354</v>
      </c>
      <c r="E14" s="205">
        <f>E1-1</f>
        <v>1</v>
      </c>
      <c r="F14" s="208" t="s">
        <v>141</v>
      </c>
      <c r="G14" s="221" t="s">
        <v>31</v>
      </c>
      <c r="H14" s="223" t="s">
        <v>32</v>
      </c>
      <c r="I14" s="224"/>
      <c r="J14" s="225"/>
      <c r="K14" s="115">
        <v>54100</v>
      </c>
      <c r="L14" s="5" t="s">
        <v>80</v>
      </c>
      <c r="M14" s="99" t="s">
        <v>250</v>
      </c>
      <c r="N14" s="100" t="s">
        <v>89</v>
      </c>
      <c r="O14" s="52"/>
    </row>
    <row r="15" spans="2:15" ht="18.75" customHeight="1">
      <c r="B15" s="231"/>
      <c r="C15" s="232"/>
      <c r="D15" s="203"/>
      <c r="E15" s="206"/>
      <c r="F15" s="209"/>
      <c r="G15" s="233"/>
      <c r="H15" s="234" t="s">
        <v>33</v>
      </c>
      <c r="I15" s="235"/>
      <c r="J15" s="236"/>
      <c r="K15" s="116">
        <v>3100</v>
      </c>
      <c r="L15" s="101" t="s">
        <v>80</v>
      </c>
      <c r="M15" s="126" t="s">
        <v>313</v>
      </c>
      <c r="N15" s="127" t="s">
        <v>89</v>
      </c>
      <c r="O15" s="52"/>
    </row>
    <row r="16" spans="2:15" ht="18.75" customHeight="1">
      <c r="B16" s="218"/>
      <c r="C16" s="220"/>
      <c r="D16" s="214"/>
      <c r="E16" s="215"/>
      <c r="F16" s="216"/>
      <c r="G16" s="222"/>
      <c r="H16" s="137" t="s">
        <v>154</v>
      </c>
      <c r="I16" s="155">
        <f>$Q$1-2</f>
        <v>12</v>
      </c>
      <c r="J16" s="148"/>
      <c r="K16" s="102">
        <v>2634</v>
      </c>
      <c r="L16" s="4" t="s">
        <v>52</v>
      </c>
      <c r="M16" s="68" t="s">
        <v>314</v>
      </c>
      <c r="N16" s="42" t="s">
        <v>89</v>
      </c>
      <c r="O16" s="52"/>
    </row>
    <row r="17" spans="2:15" ht="18.75" customHeight="1">
      <c r="B17" s="217" t="s">
        <v>66</v>
      </c>
      <c r="C17" s="239" t="s">
        <v>91</v>
      </c>
      <c r="D17" s="202" t="s">
        <v>354</v>
      </c>
      <c r="E17" s="205">
        <f>$E$1-1</f>
        <v>1</v>
      </c>
      <c r="F17" s="208" t="s">
        <v>140</v>
      </c>
      <c r="G17" s="221" t="s">
        <v>81</v>
      </c>
      <c r="H17" s="223" t="s">
        <v>82</v>
      </c>
      <c r="I17" s="224"/>
      <c r="J17" s="229"/>
      <c r="K17" s="87">
        <v>133033</v>
      </c>
      <c r="L17" s="5" t="s">
        <v>80</v>
      </c>
      <c r="M17" s="93" t="s">
        <v>184</v>
      </c>
      <c r="N17" s="112" t="s">
        <v>89</v>
      </c>
      <c r="O17" s="52"/>
    </row>
    <row r="18" spans="2:15" ht="18.75" customHeight="1">
      <c r="B18" s="218"/>
      <c r="C18" s="240"/>
      <c r="D18" s="214"/>
      <c r="E18" s="215"/>
      <c r="F18" s="216"/>
      <c r="G18" s="222"/>
      <c r="H18" s="226" t="s">
        <v>83</v>
      </c>
      <c r="I18" s="227"/>
      <c r="J18" s="230"/>
      <c r="K18" s="114">
        <v>141584</v>
      </c>
      <c r="L18" s="4" t="s">
        <v>80</v>
      </c>
      <c r="M18" s="70" t="s">
        <v>247</v>
      </c>
      <c r="N18" s="43" t="s">
        <v>89</v>
      </c>
      <c r="O18" s="52"/>
    </row>
    <row r="19" spans="2:15" ht="18.75" customHeight="1">
      <c r="B19" s="217" t="s">
        <v>67</v>
      </c>
      <c r="C19" s="219" t="s">
        <v>34</v>
      </c>
      <c r="D19" s="202" t="s">
        <v>354</v>
      </c>
      <c r="E19" s="205">
        <f>$E$1-1</f>
        <v>1</v>
      </c>
      <c r="F19" s="208" t="s">
        <v>135</v>
      </c>
      <c r="G19" s="221" t="s">
        <v>35</v>
      </c>
      <c r="H19" s="223" t="s">
        <v>73</v>
      </c>
      <c r="I19" s="224"/>
      <c r="J19" s="225"/>
      <c r="K19" s="117">
        <v>8250</v>
      </c>
      <c r="L19" s="5" t="s">
        <v>43</v>
      </c>
      <c r="M19" s="69" t="s">
        <v>213</v>
      </c>
      <c r="N19" s="44" t="s">
        <v>89</v>
      </c>
      <c r="O19" s="52"/>
    </row>
    <row r="20" spans="2:15" ht="18.75" customHeight="1">
      <c r="B20" s="218"/>
      <c r="C20" s="220"/>
      <c r="D20" s="214"/>
      <c r="E20" s="215"/>
      <c r="F20" s="216"/>
      <c r="G20" s="222"/>
      <c r="H20" s="226" t="s">
        <v>87</v>
      </c>
      <c r="I20" s="227"/>
      <c r="J20" s="228"/>
      <c r="K20" s="84">
        <v>5521</v>
      </c>
      <c r="L20" s="4" t="s">
        <v>43</v>
      </c>
      <c r="M20" s="68" t="s">
        <v>212</v>
      </c>
      <c r="N20" s="42" t="s">
        <v>89</v>
      </c>
      <c r="O20" s="52"/>
    </row>
    <row r="21" spans="2:15" ht="18.75" customHeight="1">
      <c r="B21" s="178" t="s">
        <v>68</v>
      </c>
      <c r="C21" s="23" t="s">
        <v>57</v>
      </c>
      <c r="D21" s="202" t="s">
        <v>136</v>
      </c>
      <c r="E21" s="205">
        <v>12</v>
      </c>
      <c r="F21" s="208" t="s">
        <v>143</v>
      </c>
      <c r="G21" s="25" t="s">
        <v>58</v>
      </c>
      <c r="H21" s="30" t="s">
        <v>59</v>
      </c>
      <c r="I21" s="31" t="s">
        <v>114</v>
      </c>
      <c r="J21" s="32" t="s">
        <v>61</v>
      </c>
      <c r="K21" s="87">
        <v>764296</v>
      </c>
      <c r="L21" s="5" t="s">
        <v>88</v>
      </c>
      <c r="M21" s="69" t="s">
        <v>298</v>
      </c>
      <c r="N21" s="47" t="s">
        <v>89</v>
      </c>
      <c r="O21" s="52"/>
    </row>
    <row r="22" spans="2:15" ht="18.75" customHeight="1">
      <c r="B22" s="27"/>
      <c r="C22" s="28"/>
      <c r="D22" s="203"/>
      <c r="E22" s="206"/>
      <c r="F22" s="209"/>
      <c r="G22" s="29"/>
      <c r="H22" s="33"/>
      <c r="I22" s="34" t="s">
        <v>186</v>
      </c>
      <c r="J22" s="35" t="s">
        <v>102</v>
      </c>
      <c r="K22" s="103">
        <v>367340</v>
      </c>
      <c r="L22" s="104" t="s">
        <v>88</v>
      </c>
      <c r="M22" s="105" t="s">
        <v>299</v>
      </c>
      <c r="N22" s="131" t="s">
        <v>89</v>
      </c>
      <c r="O22" s="52"/>
    </row>
    <row r="23" spans="2:15" ht="18.75" customHeight="1">
      <c r="B23" s="27"/>
      <c r="C23" s="28"/>
      <c r="D23" s="203"/>
      <c r="E23" s="206"/>
      <c r="F23" s="209"/>
      <c r="G23" s="29"/>
      <c r="H23" s="33"/>
      <c r="I23" s="36"/>
      <c r="J23" s="35" t="s">
        <v>60</v>
      </c>
      <c r="K23" s="103">
        <v>391810</v>
      </c>
      <c r="L23" s="104" t="s">
        <v>88</v>
      </c>
      <c r="M23" s="105" t="s">
        <v>112</v>
      </c>
      <c r="N23" s="131" t="s">
        <v>89</v>
      </c>
      <c r="O23" s="52"/>
    </row>
    <row r="24" spans="2:15" ht="18.75" customHeight="1">
      <c r="B24" s="22"/>
      <c r="C24" s="24"/>
      <c r="D24" s="214"/>
      <c r="E24" s="215"/>
      <c r="F24" s="216"/>
      <c r="G24" s="26"/>
      <c r="H24" s="37"/>
      <c r="I24" s="38"/>
      <c r="J24" s="39" t="s">
        <v>62</v>
      </c>
      <c r="K24" s="102">
        <v>759150</v>
      </c>
      <c r="L24" s="4" t="s">
        <v>88</v>
      </c>
      <c r="M24" s="68" t="s">
        <v>208</v>
      </c>
      <c r="N24" s="42" t="s">
        <v>89</v>
      </c>
      <c r="O24" s="52"/>
    </row>
    <row r="25" spans="2:15" ht="18.75" customHeight="1">
      <c r="B25" s="217" t="s">
        <v>74</v>
      </c>
      <c r="C25" s="219" t="s">
        <v>75</v>
      </c>
      <c r="D25" s="202" t="s">
        <v>354</v>
      </c>
      <c r="E25" s="205">
        <f>$E$1-1</f>
        <v>1</v>
      </c>
      <c r="F25" s="208" t="s">
        <v>135</v>
      </c>
      <c r="G25" s="57"/>
      <c r="H25" s="58" t="s">
        <v>76</v>
      </c>
      <c r="I25" s="59"/>
      <c r="J25" s="60"/>
      <c r="K25" s="96">
        <v>518261</v>
      </c>
      <c r="L25" s="5" t="s">
        <v>80</v>
      </c>
      <c r="M25" s="93" t="s">
        <v>225</v>
      </c>
      <c r="N25" s="56" t="s">
        <v>89</v>
      </c>
      <c r="O25" s="53"/>
    </row>
    <row r="26" spans="2:15" ht="18.75" customHeight="1">
      <c r="B26" s="231"/>
      <c r="C26" s="232"/>
      <c r="D26" s="203"/>
      <c r="E26" s="206"/>
      <c r="F26" s="209"/>
      <c r="G26" s="57" t="s">
        <v>79</v>
      </c>
      <c r="H26" s="61" t="s">
        <v>77</v>
      </c>
      <c r="I26" s="62"/>
      <c r="J26" s="63"/>
      <c r="K26" s="107">
        <v>557476</v>
      </c>
      <c r="L26" s="104" t="s">
        <v>80</v>
      </c>
      <c r="M26" s="105" t="s">
        <v>177</v>
      </c>
      <c r="N26" s="110" t="s">
        <v>89</v>
      </c>
      <c r="O26" s="52"/>
    </row>
    <row r="27" spans="2:15" ht="18.75" customHeight="1">
      <c r="B27" s="218"/>
      <c r="C27" s="220"/>
      <c r="D27" s="214"/>
      <c r="E27" s="215"/>
      <c r="F27" s="216"/>
      <c r="G27" s="57"/>
      <c r="H27" s="64" t="s">
        <v>78</v>
      </c>
      <c r="I27" s="65"/>
      <c r="J27" s="66"/>
      <c r="K27" s="84">
        <v>215251</v>
      </c>
      <c r="L27" s="4" t="s">
        <v>80</v>
      </c>
      <c r="M27" s="68" t="s">
        <v>312</v>
      </c>
      <c r="N27" s="111" t="s">
        <v>89</v>
      </c>
      <c r="O27" s="52"/>
    </row>
    <row r="28" spans="2:15" ht="18.75" customHeight="1">
      <c r="B28" s="217" t="s">
        <v>4</v>
      </c>
      <c r="C28" s="219" t="s">
        <v>36</v>
      </c>
      <c r="D28" s="202" t="s">
        <v>354</v>
      </c>
      <c r="E28" s="205">
        <f>$E$1-1</f>
        <v>1</v>
      </c>
      <c r="F28" s="208" t="s">
        <v>140</v>
      </c>
      <c r="G28" s="221" t="s">
        <v>11</v>
      </c>
      <c r="H28" s="223" t="s">
        <v>10</v>
      </c>
      <c r="I28" s="224"/>
      <c r="J28" s="225"/>
      <c r="K28" s="87">
        <v>63391</v>
      </c>
      <c r="L28" s="5" t="s">
        <v>80</v>
      </c>
      <c r="M28" s="93" t="s">
        <v>315</v>
      </c>
      <c r="N28" s="112" t="s">
        <v>89</v>
      </c>
      <c r="O28" s="52"/>
    </row>
    <row r="29" spans="2:15" ht="18.75" customHeight="1">
      <c r="B29" s="218"/>
      <c r="C29" s="220"/>
      <c r="D29" s="214"/>
      <c r="E29" s="215"/>
      <c r="F29" s="216"/>
      <c r="G29" s="222"/>
      <c r="H29" s="226" t="s">
        <v>37</v>
      </c>
      <c r="I29" s="227"/>
      <c r="J29" s="228"/>
      <c r="K29" s="88">
        <v>92252</v>
      </c>
      <c r="L29" s="4" t="s">
        <v>80</v>
      </c>
      <c r="M29" s="70" t="s">
        <v>190</v>
      </c>
      <c r="N29" s="43" t="s">
        <v>89</v>
      </c>
      <c r="O29" s="52"/>
    </row>
    <row r="30" spans="2:15" ht="18.75" customHeight="1">
      <c r="B30" s="217" t="s">
        <v>70</v>
      </c>
      <c r="C30" s="219" t="s">
        <v>50</v>
      </c>
      <c r="D30" s="202" t="s">
        <v>354</v>
      </c>
      <c r="E30" s="205">
        <f>$E$1-1</f>
        <v>1</v>
      </c>
      <c r="F30" s="208" t="s">
        <v>144</v>
      </c>
      <c r="G30" s="221" t="s">
        <v>12</v>
      </c>
      <c r="H30" s="223" t="s">
        <v>86</v>
      </c>
      <c r="I30" s="224"/>
      <c r="J30" s="229"/>
      <c r="K30" s="117">
        <v>4541</v>
      </c>
      <c r="L30" s="5" t="s">
        <v>43</v>
      </c>
      <c r="M30" s="69" t="s">
        <v>179</v>
      </c>
      <c r="N30" s="47" t="s">
        <v>89</v>
      </c>
      <c r="O30" s="52"/>
    </row>
    <row r="31" spans="2:15" ht="18.75" customHeight="1">
      <c r="B31" s="231"/>
      <c r="C31" s="232"/>
      <c r="D31" s="203"/>
      <c r="E31" s="206"/>
      <c r="F31" s="209"/>
      <c r="G31" s="233"/>
      <c r="H31" s="7" t="s">
        <v>38</v>
      </c>
      <c r="I31" s="73"/>
      <c r="J31" s="9" t="s">
        <v>55</v>
      </c>
      <c r="K31" s="107">
        <v>3754</v>
      </c>
      <c r="L31" s="104" t="s">
        <v>43</v>
      </c>
      <c r="M31" s="105" t="s">
        <v>124</v>
      </c>
      <c r="N31" s="131" t="s">
        <v>89</v>
      </c>
      <c r="O31" s="52"/>
    </row>
    <row r="32" spans="2:15" ht="18.75" customHeight="1">
      <c r="B32" s="231"/>
      <c r="C32" s="232"/>
      <c r="D32" s="203"/>
      <c r="E32" s="206">
        <f>$E$1-1</f>
        <v>1</v>
      </c>
      <c r="F32" s="209"/>
      <c r="G32" s="233"/>
      <c r="H32" s="71"/>
      <c r="I32" s="72"/>
      <c r="J32" s="19" t="s">
        <v>53</v>
      </c>
      <c r="K32" s="121">
        <v>2950</v>
      </c>
      <c r="L32" s="101" t="s">
        <v>43</v>
      </c>
      <c r="M32" s="105" t="s">
        <v>169</v>
      </c>
      <c r="N32" s="130" t="s">
        <v>89</v>
      </c>
      <c r="O32" s="52"/>
    </row>
    <row r="33" spans="2:15" ht="18.75" customHeight="1">
      <c r="B33" s="218"/>
      <c r="C33" s="220"/>
      <c r="D33" s="214"/>
      <c r="E33" s="215"/>
      <c r="F33" s="216"/>
      <c r="G33" s="222"/>
      <c r="H33" s="6"/>
      <c r="I33" s="21"/>
      <c r="J33" s="20" t="s">
        <v>54</v>
      </c>
      <c r="K33" s="102">
        <v>804</v>
      </c>
      <c r="L33" s="4" t="s">
        <v>43</v>
      </c>
      <c r="M33" s="98" t="s">
        <v>256</v>
      </c>
      <c r="N33" s="45" t="s">
        <v>89</v>
      </c>
      <c r="O33" s="52"/>
    </row>
    <row r="34" spans="2:16" ht="18.75" customHeight="1">
      <c r="B34" s="217" t="s">
        <v>69</v>
      </c>
      <c r="C34" s="219" t="s">
        <v>39</v>
      </c>
      <c r="D34" s="202" t="s">
        <v>354</v>
      </c>
      <c r="E34" s="205">
        <f>$E$1-1</f>
        <v>1</v>
      </c>
      <c r="F34" s="208" t="s">
        <v>140</v>
      </c>
      <c r="G34" s="221" t="s">
        <v>13</v>
      </c>
      <c r="H34" s="223" t="s">
        <v>40</v>
      </c>
      <c r="I34" s="224"/>
      <c r="J34" s="229"/>
      <c r="K34" s="118">
        <v>54312</v>
      </c>
      <c r="L34" s="5" t="s">
        <v>44</v>
      </c>
      <c r="M34" s="93" t="s">
        <v>283</v>
      </c>
      <c r="N34" s="112" t="s">
        <v>89</v>
      </c>
      <c r="O34" s="52"/>
      <c r="P34" s="55"/>
    </row>
    <row r="35" spans="2:16" ht="18.75" customHeight="1">
      <c r="B35" s="218"/>
      <c r="C35" s="220"/>
      <c r="D35" s="214"/>
      <c r="E35" s="215"/>
      <c r="F35" s="216"/>
      <c r="G35" s="222"/>
      <c r="H35" s="226" t="s">
        <v>56</v>
      </c>
      <c r="I35" s="227"/>
      <c r="J35" s="230"/>
      <c r="K35" s="119">
        <v>67444</v>
      </c>
      <c r="L35" s="94" t="s">
        <v>44</v>
      </c>
      <c r="M35" s="70" t="s">
        <v>216</v>
      </c>
      <c r="N35" s="43" t="s">
        <v>89</v>
      </c>
      <c r="O35" s="52"/>
      <c r="P35" s="55"/>
    </row>
    <row r="36" spans="2:16" ht="18.75" customHeight="1">
      <c r="B36" s="74" t="s">
        <v>5</v>
      </c>
      <c r="C36" s="28" t="s">
        <v>17</v>
      </c>
      <c r="D36" s="71" t="s">
        <v>354</v>
      </c>
      <c r="E36" s="141">
        <f>$E$1-1</f>
        <v>1</v>
      </c>
      <c r="F36" s="139" t="s">
        <v>140</v>
      </c>
      <c r="G36" s="29" t="s">
        <v>14</v>
      </c>
      <c r="H36" s="192" t="s">
        <v>15</v>
      </c>
      <c r="I36" s="193"/>
      <c r="J36" s="194"/>
      <c r="K36" s="122">
        <v>4703</v>
      </c>
      <c r="L36" s="75" t="s">
        <v>44</v>
      </c>
      <c r="M36" s="82" t="s">
        <v>303</v>
      </c>
      <c r="N36" s="83" t="s">
        <v>89</v>
      </c>
      <c r="O36" s="52"/>
      <c r="P36" s="55"/>
    </row>
    <row r="37" spans="2:15" ht="18.75" customHeight="1">
      <c r="B37" s="198" t="s">
        <v>93</v>
      </c>
      <c r="C37" s="200" t="s">
        <v>94</v>
      </c>
      <c r="D37" s="202" t="s">
        <v>354</v>
      </c>
      <c r="E37" s="205">
        <f>$E$1-1</f>
        <v>1</v>
      </c>
      <c r="F37" s="208" t="s">
        <v>140</v>
      </c>
      <c r="G37" s="76"/>
      <c r="H37" s="149" t="s">
        <v>155</v>
      </c>
      <c r="I37" s="156">
        <f>$Q$1-2</f>
        <v>12</v>
      </c>
      <c r="J37" s="150"/>
      <c r="K37" s="96">
        <v>8988</v>
      </c>
      <c r="L37" s="108" t="s">
        <v>44</v>
      </c>
      <c r="M37" s="93" t="s">
        <v>197</v>
      </c>
      <c r="N37" s="56" t="s">
        <v>89</v>
      </c>
      <c r="O37" s="53"/>
    </row>
    <row r="38" spans="2:15" ht="18.75" customHeight="1">
      <c r="B38" s="198"/>
      <c r="C38" s="200"/>
      <c r="D38" s="203"/>
      <c r="E38" s="206"/>
      <c r="F38" s="209"/>
      <c r="G38" s="57" t="s">
        <v>95</v>
      </c>
      <c r="H38" s="61" t="s">
        <v>156</v>
      </c>
      <c r="I38" s="157">
        <f>$Q$1-2</f>
        <v>12</v>
      </c>
      <c r="J38" s="151"/>
      <c r="K38" s="107">
        <v>8425</v>
      </c>
      <c r="L38" s="104" t="s">
        <v>44</v>
      </c>
      <c r="M38" s="105" t="s">
        <v>116</v>
      </c>
      <c r="N38" s="110" t="s">
        <v>89</v>
      </c>
      <c r="O38" s="52"/>
    </row>
    <row r="39" spans="2:15" ht="18.75" customHeight="1">
      <c r="B39" s="198"/>
      <c r="C39" s="200"/>
      <c r="D39" s="214"/>
      <c r="E39" s="215"/>
      <c r="F39" s="216"/>
      <c r="G39" s="77"/>
      <c r="H39" s="64" t="s">
        <v>157</v>
      </c>
      <c r="I39" s="155">
        <f>$Q$1-2</f>
        <v>12</v>
      </c>
      <c r="J39" s="173">
        <f>$E$1-2</f>
        <v>0</v>
      </c>
      <c r="K39" s="84">
        <v>9658</v>
      </c>
      <c r="L39" s="4" t="s">
        <v>44</v>
      </c>
      <c r="M39" s="98" t="s">
        <v>210</v>
      </c>
      <c r="N39" s="132" t="s">
        <v>89</v>
      </c>
      <c r="O39" s="52"/>
    </row>
    <row r="40" spans="2:15" ht="18.75" customHeight="1">
      <c r="B40" s="198" t="s">
        <v>96</v>
      </c>
      <c r="C40" s="200" t="s">
        <v>97</v>
      </c>
      <c r="D40" s="202" t="s">
        <v>354</v>
      </c>
      <c r="E40" s="205">
        <f>$E$1-1</f>
        <v>1</v>
      </c>
      <c r="F40" s="208" t="s">
        <v>140</v>
      </c>
      <c r="G40" s="76"/>
      <c r="H40" s="58" t="s">
        <v>99</v>
      </c>
      <c r="I40" s="59"/>
      <c r="J40" s="60"/>
      <c r="K40" s="96">
        <v>360103</v>
      </c>
      <c r="L40" s="5" t="s">
        <v>101</v>
      </c>
      <c r="M40" s="93" t="s">
        <v>172</v>
      </c>
      <c r="N40" s="56" t="s">
        <v>89</v>
      </c>
      <c r="O40" s="53"/>
    </row>
    <row r="41" spans="2:15" ht="18.75" customHeight="1">
      <c r="B41" s="198"/>
      <c r="C41" s="200"/>
      <c r="D41" s="203"/>
      <c r="E41" s="206"/>
      <c r="F41" s="209"/>
      <c r="G41" s="57" t="s">
        <v>98</v>
      </c>
      <c r="H41" s="61" t="s">
        <v>105</v>
      </c>
      <c r="I41" s="154"/>
      <c r="J41" s="63"/>
      <c r="K41" s="107">
        <v>334800</v>
      </c>
      <c r="L41" s="104" t="s">
        <v>101</v>
      </c>
      <c r="M41" s="105" t="s">
        <v>273</v>
      </c>
      <c r="N41" s="110" t="s">
        <v>89</v>
      </c>
      <c r="O41" s="52"/>
    </row>
    <row r="42" spans="2:15" ht="18.75" customHeight="1" thickBot="1">
      <c r="B42" s="199"/>
      <c r="C42" s="201"/>
      <c r="D42" s="204"/>
      <c r="E42" s="207"/>
      <c r="F42" s="210"/>
      <c r="G42" s="78"/>
      <c r="H42" s="79" t="s">
        <v>100</v>
      </c>
      <c r="I42" s="158">
        <f>$Q$1-2</f>
        <v>12</v>
      </c>
      <c r="J42" s="152"/>
      <c r="K42" s="120">
        <v>725300</v>
      </c>
      <c r="L42" s="109" t="s">
        <v>101</v>
      </c>
      <c r="M42" s="134" t="s">
        <v>297</v>
      </c>
      <c r="N42" s="135" t="s">
        <v>89</v>
      </c>
      <c r="O42" s="52"/>
    </row>
    <row r="43" spans="10:15" ht="18.75" customHeight="1" thickBot="1">
      <c r="J43" s="8"/>
      <c r="K43" s="81"/>
      <c r="L43" s="91"/>
      <c r="M43" s="92"/>
      <c r="N43" s="40"/>
      <c r="O43" s="54"/>
    </row>
    <row r="44" spans="2:15" ht="18.75" customHeight="1">
      <c r="B44" s="41" t="s">
        <v>48</v>
      </c>
      <c r="C44" s="10" t="s">
        <v>41</v>
      </c>
      <c r="D44" s="142" t="s">
        <v>354</v>
      </c>
      <c r="E44" s="168">
        <f>$E$1-1</f>
        <v>1</v>
      </c>
      <c r="F44" s="143" t="s">
        <v>135</v>
      </c>
      <c r="G44" s="11" t="s">
        <v>85</v>
      </c>
      <c r="H44" s="211" t="s">
        <v>230</v>
      </c>
      <c r="I44" s="212"/>
      <c r="J44" s="213"/>
      <c r="K44" s="123">
        <v>99.6</v>
      </c>
      <c r="L44" s="12"/>
      <c r="M44" s="90" t="s">
        <v>209</v>
      </c>
      <c r="N44" s="80" t="s">
        <v>89</v>
      </c>
      <c r="O44" s="52"/>
    </row>
    <row r="45" spans="2:15" ht="18.75" customHeight="1" thickBot="1">
      <c r="B45" s="13"/>
      <c r="C45" s="14" t="s">
        <v>49</v>
      </c>
      <c r="D45" s="145" t="s">
        <v>354</v>
      </c>
      <c r="E45" s="169">
        <f>$E$1-1</f>
        <v>1</v>
      </c>
      <c r="F45" s="147" t="s">
        <v>135</v>
      </c>
      <c r="G45" s="15" t="s">
        <v>92</v>
      </c>
      <c r="H45" s="195" t="s">
        <v>231</v>
      </c>
      <c r="I45" s="196"/>
      <c r="J45" s="197"/>
      <c r="K45" s="124">
        <v>11789</v>
      </c>
      <c r="L45" s="16" t="s">
        <v>51</v>
      </c>
      <c r="M45" s="89" t="s">
        <v>104</v>
      </c>
      <c r="N45" s="67" t="s">
        <v>89</v>
      </c>
      <c r="O45" s="52"/>
    </row>
    <row r="46" ht="18.75" customHeight="1">
      <c r="M46" s="18"/>
    </row>
    <row r="47" ht="18.75" customHeight="1"/>
  </sheetData>
  <sheetProtection/>
  <mergeCells count="109">
    <mergeCell ref="H36:J36"/>
    <mergeCell ref="H45:J45"/>
    <mergeCell ref="B40:B42"/>
    <mergeCell ref="C40:C42"/>
    <mergeCell ref="D40:D42"/>
    <mergeCell ref="E40:E42"/>
    <mergeCell ref="F40:F42"/>
    <mergeCell ref="H44:J44"/>
    <mergeCell ref="B37:B39"/>
    <mergeCell ref="C37:C39"/>
    <mergeCell ref="D37:D39"/>
    <mergeCell ref="E37:E39"/>
    <mergeCell ref="F37:F39"/>
    <mergeCell ref="D34:D35"/>
    <mergeCell ref="E34:E35"/>
    <mergeCell ref="F34:F35"/>
    <mergeCell ref="B34:B35"/>
    <mergeCell ref="C34:C35"/>
    <mergeCell ref="G34:G35"/>
    <mergeCell ref="H28:J28"/>
    <mergeCell ref="H29:J29"/>
    <mergeCell ref="H30:J30"/>
    <mergeCell ref="H34:J34"/>
    <mergeCell ref="H35:J35"/>
    <mergeCell ref="B30:B33"/>
    <mergeCell ref="C30:C33"/>
    <mergeCell ref="D30:D33"/>
    <mergeCell ref="E30:E33"/>
    <mergeCell ref="F30:F33"/>
    <mergeCell ref="G30:G33"/>
    <mergeCell ref="B28:B29"/>
    <mergeCell ref="C28:C29"/>
    <mergeCell ref="D28:D29"/>
    <mergeCell ref="E28:E29"/>
    <mergeCell ref="F28:F29"/>
    <mergeCell ref="G28:G29"/>
    <mergeCell ref="H19:J19"/>
    <mergeCell ref="H20:J20"/>
    <mergeCell ref="D21:D24"/>
    <mergeCell ref="E21:E24"/>
    <mergeCell ref="F21:F24"/>
    <mergeCell ref="B25:B27"/>
    <mergeCell ref="C25:C27"/>
    <mergeCell ref="D25:D27"/>
    <mergeCell ref="E25:E27"/>
    <mergeCell ref="F25:F27"/>
    <mergeCell ref="B19:B20"/>
    <mergeCell ref="C19:C20"/>
    <mergeCell ref="D19:D20"/>
    <mergeCell ref="E19:E20"/>
    <mergeCell ref="F19:F20"/>
    <mergeCell ref="G19:G20"/>
    <mergeCell ref="H15:J15"/>
    <mergeCell ref="B17:B18"/>
    <mergeCell ref="C17:C18"/>
    <mergeCell ref="D17:D18"/>
    <mergeCell ref="E17:E18"/>
    <mergeCell ref="F17:F18"/>
    <mergeCell ref="G17:G18"/>
    <mergeCell ref="H17:J17"/>
    <mergeCell ref="H18:J18"/>
    <mergeCell ref="H12:J12"/>
    <mergeCell ref="B10:B11"/>
    <mergeCell ref="C10:C11"/>
    <mergeCell ref="B14:B16"/>
    <mergeCell ref="C14:C16"/>
    <mergeCell ref="D14:D16"/>
    <mergeCell ref="E14:E16"/>
    <mergeCell ref="F14:F16"/>
    <mergeCell ref="G14:G16"/>
    <mergeCell ref="H14:J14"/>
    <mergeCell ref="B12:B13"/>
    <mergeCell ref="C12:C13"/>
    <mergeCell ref="D12:D13"/>
    <mergeCell ref="E12:E13"/>
    <mergeCell ref="F12:F13"/>
    <mergeCell ref="G12:G13"/>
    <mergeCell ref="D10:D11"/>
    <mergeCell ref="E10:E11"/>
    <mergeCell ref="F10:F11"/>
    <mergeCell ref="G10:G11"/>
    <mergeCell ref="H6:J6"/>
    <mergeCell ref="H7:J7"/>
    <mergeCell ref="H8:J8"/>
    <mergeCell ref="H9:J9"/>
    <mergeCell ref="H10:J10"/>
    <mergeCell ref="H11:J11"/>
    <mergeCell ref="B8:B9"/>
    <mergeCell ref="C8:C9"/>
    <mergeCell ref="D8:D9"/>
    <mergeCell ref="E8:E9"/>
    <mergeCell ref="F8:F9"/>
    <mergeCell ref="G8:G9"/>
    <mergeCell ref="D5:F5"/>
    <mergeCell ref="H5:J5"/>
    <mergeCell ref="K5:L5"/>
    <mergeCell ref="M5:N5"/>
    <mergeCell ref="B6:B7"/>
    <mergeCell ref="C6:C7"/>
    <mergeCell ref="D6:D7"/>
    <mergeCell ref="E6:E7"/>
    <mergeCell ref="F6:F7"/>
    <mergeCell ref="G6:G7"/>
    <mergeCell ref="B1:C3"/>
    <mergeCell ref="D1:D3"/>
    <mergeCell ref="E1:E3"/>
    <mergeCell ref="F1:G3"/>
    <mergeCell ref="L1:N1"/>
    <mergeCell ref="L3:N3"/>
  </mergeCells>
  <hyperlinks>
    <hyperlink ref="B6:B7" r:id="rId1" display="石 油 連 盟"/>
    <hyperlink ref="B8:B9" r:id="rId2" display="石 灰 石 鉱 業 協 会"/>
    <hyperlink ref="B10:B11" r:id="rId3" display="日 本 鉱 業 協 会"/>
    <hyperlink ref="B12:B13" r:id="rId4" display="日 本 伸 銅 協 会"/>
    <hyperlink ref="B14:B16" r:id="rId5" display="（一社）日本電線工業会"/>
    <hyperlink ref="B17:B18" r:id="rId6" display="（一社）日本アルミニウム協会"/>
    <hyperlink ref="B19:B20" r:id="rId7" display="（一社）日本鉄鋼連盟"/>
    <hyperlink ref="B28:B29" r:id="rId8" display="日本化学繊維協会"/>
    <hyperlink ref="B30:B33" r:id="rId9" display="（社） セ メ ン ト 協 会"/>
    <hyperlink ref="B34:B35" r:id="rId10" display="（一社） 日 本 貿 易 会"/>
    <hyperlink ref="B44" r:id="rId11" display="経済産業省"/>
    <hyperlink ref="B21" r:id="rId12" display="（一社）日本機械工業連合会"/>
    <hyperlink ref="B36" r:id="rId13" display="日本百貨店協会"/>
    <hyperlink ref="B37:B39" r:id="rId14" display="（一社）電子情報技術産業協会"/>
    <hyperlink ref="B25:B27" r:id="rId15" display="日本化学工業協会"/>
    <hyperlink ref="B40:B42" r:id="rId16" display="（一社）日本自動車工業会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73" r:id="rId1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showGridLines="0" zoomScale="85" zoomScaleNormal="85" zoomScalePageLayoutView="0" workbookViewId="0" topLeftCell="A1">
      <selection activeCell="O21" sqref="O21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13.625" style="1" customWidth="1"/>
    <col min="4" max="4" width="10.75390625" style="1" customWidth="1"/>
    <col min="5" max="5" width="4.625" style="140" bestFit="1" customWidth="1"/>
    <col min="6" max="6" width="11.875" style="1" customWidth="1"/>
    <col min="7" max="7" width="28.50390625" style="1" customWidth="1"/>
    <col min="8" max="8" width="14.875" style="1" customWidth="1"/>
    <col min="9" max="9" width="7.875" style="1" customWidth="1"/>
    <col min="10" max="10" width="11.00390625" style="1" customWidth="1"/>
    <col min="11" max="11" width="11.875" style="1" customWidth="1"/>
    <col min="12" max="12" width="6.125" style="2" customWidth="1"/>
    <col min="13" max="13" width="9.25390625" style="17" customWidth="1"/>
    <col min="14" max="14" width="3.375" style="2" customWidth="1"/>
    <col min="15" max="15" width="3.375" style="50" customWidth="1"/>
    <col min="16" max="16" width="3.50390625" style="1" bestFit="1" customWidth="1"/>
    <col min="17" max="16384" width="9.00390625" style="1" customWidth="1"/>
  </cols>
  <sheetData>
    <row r="1" spans="2:15" ht="15" customHeight="1">
      <c r="B1" s="255" t="s">
        <v>137</v>
      </c>
      <c r="C1" s="255"/>
      <c r="D1" s="256" t="s">
        <v>278</v>
      </c>
      <c r="E1" s="261">
        <v>13</v>
      </c>
      <c r="F1" s="258" t="s">
        <v>279</v>
      </c>
      <c r="G1" s="258"/>
      <c r="K1" s="49"/>
      <c r="L1" s="259" t="s">
        <v>71</v>
      </c>
      <c r="M1" s="260"/>
      <c r="N1" s="260"/>
      <c r="O1" s="8">
        <v>8</v>
      </c>
    </row>
    <row r="2" spans="2:15" ht="7.5" customHeight="1">
      <c r="B2" s="255"/>
      <c r="C2" s="255"/>
      <c r="D2" s="256"/>
      <c r="E2" s="261"/>
      <c r="F2" s="258"/>
      <c r="G2" s="258"/>
      <c r="L2" s="17"/>
      <c r="M2" s="2"/>
      <c r="N2" s="55"/>
      <c r="O2" s="8"/>
    </row>
    <row r="3" spans="2:15" ht="17.25" customHeight="1">
      <c r="B3" s="255"/>
      <c r="C3" s="255"/>
      <c r="D3" s="256"/>
      <c r="E3" s="261"/>
      <c r="F3" s="258"/>
      <c r="G3" s="258"/>
      <c r="K3" s="48"/>
      <c r="L3" s="259" t="s">
        <v>72</v>
      </c>
      <c r="M3" s="260"/>
      <c r="N3" s="260"/>
      <c r="O3" s="8">
        <v>31</v>
      </c>
    </row>
    <row r="4" ht="6.75" customHeight="1" thickBot="1">
      <c r="O4" s="8"/>
    </row>
    <row r="5" spans="2:16" s="3" customFormat="1" ht="24" customHeight="1" thickBot="1">
      <c r="B5" s="85" t="s">
        <v>18</v>
      </c>
      <c r="C5" s="86" t="s">
        <v>19</v>
      </c>
      <c r="D5" s="244" t="s">
        <v>45</v>
      </c>
      <c r="E5" s="245"/>
      <c r="F5" s="246"/>
      <c r="G5" s="86" t="s">
        <v>46</v>
      </c>
      <c r="H5" s="244" t="s">
        <v>20</v>
      </c>
      <c r="I5" s="245"/>
      <c r="J5" s="247"/>
      <c r="K5" s="244" t="s">
        <v>47</v>
      </c>
      <c r="L5" s="248"/>
      <c r="M5" s="244" t="s">
        <v>90</v>
      </c>
      <c r="N5" s="249"/>
      <c r="O5" s="51"/>
      <c r="P5" s="1"/>
    </row>
    <row r="6" spans="2:15" ht="18.75" customHeight="1">
      <c r="B6" s="231" t="s">
        <v>0</v>
      </c>
      <c r="C6" s="250" t="s">
        <v>21</v>
      </c>
      <c r="D6" s="252" t="s">
        <v>136</v>
      </c>
      <c r="E6" s="253">
        <f>$E$1-1</f>
        <v>12</v>
      </c>
      <c r="F6" s="254" t="s">
        <v>135</v>
      </c>
      <c r="G6" s="233" t="s">
        <v>6</v>
      </c>
      <c r="H6" s="241" t="s">
        <v>22</v>
      </c>
      <c r="I6" s="242"/>
      <c r="J6" s="243"/>
      <c r="K6" s="113">
        <v>15252</v>
      </c>
      <c r="L6" s="75" t="s">
        <v>42</v>
      </c>
      <c r="M6" s="82" t="s">
        <v>190</v>
      </c>
      <c r="N6" s="83" t="s">
        <v>89</v>
      </c>
      <c r="O6" s="53"/>
    </row>
    <row r="7" spans="2:15" ht="18.75" customHeight="1">
      <c r="B7" s="218"/>
      <c r="C7" s="251"/>
      <c r="D7" s="203"/>
      <c r="E7" s="206"/>
      <c r="F7" s="209"/>
      <c r="G7" s="222"/>
      <c r="H7" s="226" t="s">
        <v>23</v>
      </c>
      <c r="I7" s="227"/>
      <c r="J7" s="230"/>
      <c r="K7" s="84">
        <v>15970</v>
      </c>
      <c r="L7" s="4" t="s">
        <v>64</v>
      </c>
      <c r="M7" s="68" t="s">
        <v>283</v>
      </c>
      <c r="N7" s="42" t="s">
        <v>89</v>
      </c>
      <c r="O7" s="52"/>
    </row>
    <row r="8" spans="2:15" ht="18.75" customHeight="1">
      <c r="B8" s="217" t="s">
        <v>1</v>
      </c>
      <c r="C8" s="219" t="s">
        <v>16</v>
      </c>
      <c r="D8" s="202" t="s">
        <v>136</v>
      </c>
      <c r="E8" s="205">
        <f>$E$1-1</f>
        <v>12</v>
      </c>
      <c r="F8" s="208" t="s">
        <v>135</v>
      </c>
      <c r="G8" s="221" t="s">
        <v>7</v>
      </c>
      <c r="H8" s="223" t="s">
        <v>24</v>
      </c>
      <c r="I8" s="224"/>
      <c r="J8" s="225"/>
      <c r="K8" s="87">
        <v>11946</v>
      </c>
      <c r="L8" s="5" t="s">
        <v>43</v>
      </c>
      <c r="M8" s="93" t="s">
        <v>234</v>
      </c>
      <c r="N8" s="56" t="s">
        <v>89</v>
      </c>
      <c r="O8" s="53"/>
    </row>
    <row r="9" spans="2:15" ht="18.75" customHeight="1">
      <c r="B9" s="218"/>
      <c r="C9" s="220"/>
      <c r="D9" s="214"/>
      <c r="E9" s="215"/>
      <c r="F9" s="216"/>
      <c r="G9" s="222"/>
      <c r="H9" s="226" t="s">
        <v>25</v>
      </c>
      <c r="I9" s="227"/>
      <c r="J9" s="228"/>
      <c r="K9" s="114">
        <v>11990</v>
      </c>
      <c r="L9" s="94" t="s">
        <v>43</v>
      </c>
      <c r="M9" s="70" t="s">
        <v>168</v>
      </c>
      <c r="N9" s="133" t="s">
        <v>89</v>
      </c>
      <c r="O9" s="53"/>
    </row>
    <row r="10" spans="2:15" ht="18.75" customHeight="1">
      <c r="B10" s="217" t="s">
        <v>2</v>
      </c>
      <c r="C10" s="219" t="s">
        <v>26</v>
      </c>
      <c r="D10" s="202" t="s">
        <v>136</v>
      </c>
      <c r="E10" s="205">
        <f>$E$1-1</f>
        <v>12</v>
      </c>
      <c r="F10" s="208" t="s">
        <v>140</v>
      </c>
      <c r="G10" s="221" t="s">
        <v>8</v>
      </c>
      <c r="H10" s="223" t="s">
        <v>27</v>
      </c>
      <c r="I10" s="224"/>
      <c r="J10" s="225"/>
      <c r="K10" s="96">
        <v>128858</v>
      </c>
      <c r="L10" s="5" t="s">
        <v>80</v>
      </c>
      <c r="M10" s="99" t="s">
        <v>175</v>
      </c>
      <c r="N10" s="100" t="s">
        <v>89</v>
      </c>
      <c r="O10" s="52"/>
    </row>
    <row r="11" spans="2:15" ht="18.75" customHeight="1">
      <c r="B11" s="218"/>
      <c r="C11" s="220"/>
      <c r="D11" s="214"/>
      <c r="E11" s="215"/>
      <c r="F11" s="216"/>
      <c r="G11" s="222"/>
      <c r="H11" s="226" t="s">
        <v>28</v>
      </c>
      <c r="I11" s="227"/>
      <c r="J11" s="228"/>
      <c r="K11" s="84">
        <v>120650</v>
      </c>
      <c r="L11" s="4" t="s">
        <v>80</v>
      </c>
      <c r="M11" s="68" t="s">
        <v>194</v>
      </c>
      <c r="N11" s="42" t="s">
        <v>89</v>
      </c>
      <c r="O11" s="52"/>
    </row>
    <row r="12" spans="2:15" ht="18.75" customHeight="1">
      <c r="B12" s="217" t="s">
        <v>3</v>
      </c>
      <c r="C12" s="219" t="s">
        <v>29</v>
      </c>
      <c r="D12" s="202" t="s">
        <v>136</v>
      </c>
      <c r="E12" s="205">
        <f>$E$1-1</f>
        <v>12</v>
      </c>
      <c r="F12" s="208" t="s">
        <v>135</v>
      </c>
      <c r="G12" s="221" t="s">
        <v>9</v>
      </c>
      <c r="H12" s="223" t="s">
        <v>84</v>
      </c>
      <c r="I12" s="224"/>
      <c r="J12" s="229"/>
      <c r="K12" s="96">
        <v>60146</v>
      </c>
      <c r="L12" s="5" t="s">
        <v>80</v>
      </c>
      <c r="M12" s="93" t="s">
        <v>162</v>
      </c>
      <c r="N12" s="112" t="s">
        <v>89</v>
      </c>
      <c r="O12" s="53"/>
    </row>
    <row r="13" spans="2:15" ht="18.75" customHeight="1">
      <c r="B13" s="218"/>
      <c r="C13" s="220"/>
      <c r="D13" s="214"/>
      <c r="E13" s="215"/>
      <c r="F13" s="216"/>
      <c r="G13" s="222"/>
      <c r="H13" s="137" t="s">
        <v>153</v>
      </c>
      <c r="I13" s="155">
        <f>$E$1-2</f>
        <v>11</v>
      </c>
      <c r="J13" s="153"/>
      <c r="K13" s="88">
        <v>61244</v>
      </c>
      <c r="L13" s="4" t="s">
        <v>80</v>
      </c>
      <c r="M13" s="70" t="s">
        <v>240</v>
      </c>
      <c r="N13" s="43" t="s">
        <v>89</v>
      </c>
      <c r="O13" s="52"/>
    </row>
    <row r="14" spans="2:15" ht="18.75" customHeight="1">
      <c r="B14" s="217" t="s">
        <v>65</v>
      </c>
      <c r="C14" s="219" t="s">
        <v>30</v>
      </c>
      <c r="D14" s="202" t="s">
        <v>136</v>
      </c>
      <c r="E14" s="205">
        <f>E1-1</f>
        <v>12</v>
      </c>
      <c r="F14" s="208" t="s">
        <v>141</v>
      </c>
      <c r="G14" s="221" t="s">
        <v>31</v>
      </c>
      <c r="H14" s="223" t="s">
        <v>32</v>
      </c>
      <c r="I14" s="224"/>
      <c r="J14" s="225"/>
      <c r="K14" s="115">
        <v>56600</v>
      </c>
      <c r="L14" s="5" t="s">
        <v>80</v>
      </c>
      <c r="M14" s="99" t="s">
        <v>290</v>
      </c>
      <c r="N14" s="100" t="s">
        <v>89</v>
      </c>
      <c r="O14" s="52"/>
    </row>
    <row r="15" spans="2:15" ht="18.75" customHeight="1">
      <c r="B15" s="231"/>
      <c r="C15" s="232"/>
      <c r="D15" s="203"/>
      <c r="E15" s="206"/>
      <c r="F15" s="209"/>
      <c r="G15" s="233"/>
      <c r="H15" s="234" t="s">
        <v>33</v>
      </c>
      <c r="I15" s="235"/>
      <c r="J15" s="236"/>
      <c r="K15" s="116">
        <v>2400</v>
      </c>
      <c r="L15" s="101" t="s">
        <v>80</v>
      </c>
      <c r="M15" s="126" t="s">
        <v>291</v>
      </c>
      <c r="N15" s="127" t="s">
        <v>89</v>
      </c>
      <c r="O15" s="52"/>
    </row>
    <row r="16" spans="2:15" ht="18.75" customHeight="1">
      <c r="B16" s="218"/>
      <c r="C16" s="220"/>
      <c r="D16" s="214"/>
      <c r="E16" s="215"/>
      <c r="F16" s="216"/>
      <c r="G16" s="222"/>
      <c r="H16" s="137" t="s">
        <v>154</v>
      </c>
      <c r="I16" s="155">
        <f>$E$1-2</f>
        <v>11</v>
      </c>
      <c r="J16" s="148"/>
      <c r="K16" s="102">
        <v>2839</v>
      </c>
      <c r="L16" s="4" t="s">
        <v>52</v>
      </c>
      <c r="M16" s="68" t="s">
        <v>292</v>
      </c>
      <c r="N16" s="42" t="s">
        <v>89</v>
      </c>
      <c r="O16" s="52"/>
    </row>
    <row r="17" spans="2:15" ht="18.75" customHeight="1">
      <c r="B17" s="217" t="s">
        <v>66</v>
      </c>
      <c r="C17" s="239" t="s">
        <v>91</v>
      </c>
      <c r="D17" s="202" t="s">
        <v>136</v>
      </c>
      <c r="E17" s="205">
        <f>$E$1-1</f>
        <v>12</v>
      </c>
      <c r="F17" s="208" t="s">
        <v>140</v>
      </c>
      <c r="G17" s="221" t="s">
        <v>81</v>
      </c>
      <c r="H17" s="223" t="s">
        <v>82</v>
      </c>
      <c r="I17" s="224"/>
      <c r="J17" s="229"/>
      <c r="K17" s="87">
        <v>150709</v>
      </c>
      <c r="L17" s="5" t="s">
        <v>80</v>
      </c>
      <c r="M17" s="93" t="s">
        <v>247</v>
      </c>
      <c r="N17" s="112" t="s">
        <v>89</v>
      </c>
      <c r="O17" s="52"/>
    </row>
    <row r="18" spans="2:15" ht="18.75" customHeight="1">
      <c r="B18" s="218"/>
      <c r="C18" s="240"/>
      <c r="D18" s="214"/>
      <c r="E18" s="215"/>
      <c r="F18" s="216"/>
      <c r="G18" s="222"/>
      <c r="H18" s="226" t="s">
        <v>83</v>
      </c>
      <c r="I18" s="227"/>
      <c r="J18" s="230"/>
      <c r="K18" s="114">
        <v>147223</v>
      </c>
      <c r="L18" s="4" t="s">
        <v>80</v>
      </c>
      <c r="M18" s="70" t="s">
        <v>175</v>
      </c>
      <c r="N18" s="43" t="s">
        <v>89</v>
      </c>
      <c r="O18" s="52"/>
    </row>
    <row r="19" spans="2:15" ht="18.75" customHeight="1">
      <c r="B19" s="217" t="s">
        <v>67</v>
      </c>
      <c r="C19" s="219" t="s">
        <v>34</v>
      </c>
      <c r="D19" s="202" t="s">
        <v>136</v>
      </c>
      <c r="E19" s="205">
        <f>$E$1-1</f>
        <v>12</v>
      </c>
      <c r="F19" s="208" t="s">
        <v>135</v>
      </c>
      <c r="G19" s="221" t="s">
        <v>35</v>
      </c>
      <c r="H19" s="223" t="s">
        <v>73</v>
      </c>
      <c r="I19" s="224"/>
      <c r="J19" s="225"/>
      <c r="K19" s="117">
        <v>7785</v>
      </c>
      <c r="L19" s="5" t="s">
        <v>43</v>
      </c>
      <c r="M19" s="93" t="s">
        <v>251</v>
      </c>
      <c r="N19" s="100" t="s">
        <v>89</v>
      </c>
      <c r="O19" s="52"/>
    </row>
    <row r="20" spans="2:15" ht="18.75" customHeight="1">
      <c r="B20" s="218"/>
      <c r="C20" s="220"/>
      <c r="D20" s="214"/>
      <c r="E20" s="215"/>
      <c r="F20" s="216"/>
      <c r="G20" s="222"/>
      <c r="H20" s="226" t="s">
        <v>87</v>
      </c>
      <c r="I20" s="227"/>
      <c r="J20" s="228"/>
      <c r="K20" s="84">
        <v>5168</v>
      </c>
      <c r="L20" s="4" t="s">
        <v>43</v>
      </c>
      <c r="M20" s="68" t="s">
        <v>282</v>
      </c>
      <c r="N20" s="42" t="s">
        <v>89</v>
      </c>
      <c r="O20" s="52"/>
    </row>
    <row r="21" spans="2:15" ht="18.75" customHeight="1">
      <c r="B21" s="177" t="s">
        <v>68</v>
      </c>
      <c r="C21" s="23" t="s">
        <v>57</v>
      </c>
      <c r="D21" s="202" t="s">
        <v>136</v>
      </c>
      <c r="E21" s="205">
        <v>12</v>
      </c>
      <c r="F21" s="208" t="s">
        <v>143</v>
      </c>
      <c r="G21" s="25" t="s">
        <v>58</v>
      </c>
      <c r="H21" s="30" t="s">
        <v>59</v>
      </c>
      <c r="I21" s="31" t="s">
        <v>114</v>
      </c>
      <c r="J21" s="32" t="s">
        <v>61</v>
      </c>
      <c r="K21" s="87">
        <v>764296</v>
      </c>
      <c r="L21" s="5" t="s">
        <v>88</v>
      </c>
      <c r="M21" s="69" t="s">
        <v>298</v>
      </c>
      <c r="N21" s="47" t="s">
        <v>89</v>
      </c>
      <c r="O21" s="52"/>
    </row>
    <row r="22" spans="2:15" ht="18.75" customHeight="1">
      <c r="B22" s="27"/>
      <c r="C22" s="28"/>
      <c r="D22" s="203"/>
      <c r="E22" s="206"/>
      <c r="F22" s="209"/>
      <c r="G22" s="29"/>
      <c r="H22" s="33"/>
      <c r="I22" s="34" t="s">
        <v>186</v>
      </c>
      <c r="J22" s="35" t="s">
        <v>102</v>
      </c>
      <c r="K22" s="103">
        <v>367340</v>
      </c>
      <c r="L22" s="104" t="s">
        <v>88</v>
      </c>
      <c r="M22" s="105" t="s">
        <v>299</v>
      </c>
      <c r="N22" s="131" t="s">
        <v>89</v>
      </c>
      <c r="O22" s="52"/>
    </row>
    <row r="23" spans="2:15" ht="18.75" customHeight="1">
      <c r="B23" s="27"/>
      <c r="C23" s="28"/>
      <c r="D23" s="203"/>
      <c r="E23" s="206"/>
      <c r="F23" s="209"/>
      <c r="G23" s="29"/>
      <c r="H23" s="33"/>
      <c r="I23" s="36"/>
      <c r="J23" s="35" t="s">
        <v>60</v>
      </c>
      <c r="K23" s="103">
        <v>391810</v>
      </c>
      <c r="L23" s="104" t="s">
        <v>88</v>
      </c>
      <c r="M23" s="105" t="s">
        <v>112</v>
      </c>
      <c r="N23" s="131" t="s">
        <v>89</v>
      </c>
      <c r="O23" s="52"/>
    </row>
    <row r="24" spans="2:15" ht="18.75" customHeight="1">
      <c r="B24" s="22"/>
      <c r="C24" s="24"/>
      <c r="D24" s="214"/>
      <c r="E24" s="215"/>
      <c r="F24" s="216"/>
      <c r="G24" s="26"/>
      <c r="H24" s="37"/>
      <c r="I24" s="38"/>
      <c r="J24" s="39" t="s">
        <v>62</v>
      </c>
      <c r="K24" s="102">
        <v>759150</v>
      </c>
      <c r="L24" s="4" t="s">
        <v>88</v>
      </c>
      <c r="M24" s="68" t="s">
        <v>208</v>
      </c>
      <c r="N24" s="42" t="s">
        <v>89</v>
      </c>
      <c r="O24" s="52"/>
    </row>
    <row r="25" spans="2:15" ht="18.75" customHeight="1">
      <c r="B25" s="217" t="s">
        <v>74</v>
      </c>
      <c r="C25" s="219" t="s">
        <v>75</v>
      </c>
      <c r="D25" s="202" t="s">
        <v>136</v>
      </c>
      <c r="E25" s="205">
        <f>$E$1-1</f>
        <v>12</v>
      </c>
      <c r="F25" s="208" t="s">
        <v>135</v>
      </c>
      <c r="G25" s="57"/>
      <c r="H25" s="58" t="s">
        <v>76</v>
      </c>
      <c r="I25" s="59"/>
      <c r="J25" s="60"/>
      <c r="K25" s="96">
        <v>563977</v>
      </c>
      <c r="L25" s="5" t="s">
        <v>80</v>
      </c>
      <c r="M25" s="69" t="s">
        <v>280</v>
      </c>
      <c r="N25" s="125" t="s">
        <v>89</v>
      </c>
      <c r="O25" s="53"/>
    </row>
    <row r="26" spans="2:15" ht="18.75" customHeight="1">
      <c r="B26" s="231"/>
      <c r="C26" s="232"/>
      <c r="D26" s="203"/>
      <c r="E26" s="206"/>
      <c r="F26" s="209"/>
      <c r="G26" s="57" t="s">
        <v>79</v>
      </c>
      <c r="H26" s="61" t="s">
        <v>77</v>
      </c>
      <c r="I26" s="62"/>
      <c r="J26" s="63"/>
      <c r="K26" s="107">
        <v>579823</v>
      </c>
      <c r="L26" s="104" t="s">
        <v>80</v>
      </c>
      <c r="M26" s="105" t="s">
        <v>281</v>
      </c>
      <c r="N26" s="110" t="s">
        <v>89</v>
      </c>
      <c r="O26" s="52"/>
    </row>
    <row r="27" spans="2:15" ht="18.75" customHeight="1">
      <c r="B27" s="218"/>
      <c r="C27" s="220"/>
      <c r="D27" s="214"/>
      <c r="E27" s="215"/>
      <c r="F27" s="216"/>
      <c r="G27" s="57"/>
      <c r="H27" s="64" t="s">
        <v>78</v>
      </c>
      <c r="I27" s="65"/>
      <c r="J27" s="66"/>
      <c r="K27" s="84">
        <v>211753</v>
      </c>
      <c r="L27" s="4" t="s">
        <v>80</v>
      </c>
      <c r="M27" s="98" t="s">
        <v>260</v>
      </c>
      <c r="N27" s="132" t="s">
        <v>89</v>
      </c>
      <c r="O27" s="52"/>
    </row>
    <row r="28" spans="2:15" ht="18.75" customHeight="1">
      <c r="B28" s="217" t="s">
        <v>4</v>
      </c>
      <c r="C28" s="219" t="s">
        <v>36</v>
      </c>
      <c r="D28" s="202" t="s">
        <v>136</v>
      </c>
      <c r="E28" s="205">
        <f>$E$1-1</f>
        <v>12</v>
      </c>
      <c r="F28" s="208" t="s">
        <v>140</v>
      </c>
      <c r="G28" s="221" t="s">
        <v>11</v>
      </c>
      <c r="H28" s="223" t="s">
        <v>10</v>
      </c>
      <c r="I28" s="224"/>
      <c r="J28" s="225"/>
      <c r="K28" s="87">
        <v>65504</v>
      </c>
      <c r="L28" s="5" t="s">
        <v>80</v>
      </c>
      <c r="M28" s="93" t="s">
        <v>175</v>
      </c>
      <c r="N28" s="112" t="s">
        <v>89</v>
      </c>
      <c r="O28" s="52"/>
    </row>
    <row r="29" spans="2:15" ht="18.75" customHeight="1">
      <c r="B29" s="218"/>
      <c r="C29" s="220"/>
      <c r="D29" s="214"/>
      <c r="E29" s="215"/>
      <c r="F29" s="216"/>
      <c r="G29" s="222"/>
      <c r="H29" s="226" t="s">
        <v>37</v>
      </c>
      <c r="I29" s="227"/>
      <c r="J29" s="228"/>
      <c r="K29" s="88">
        <v>88488</v>
      </c>
      <c r="L29" s="4" t="s">
        <v>80</v>
      </c>
      <c r="M29" s="95" t="s">
        <v>213</v>
      </c>
      <c r="N29" s="128" t="s">
        <v>89</v>
      </c>
      <c r="O29" s="52"/>
    </row>
    <row r="30" spans="2:15" ht="18.75" customHeight="1">
      <c r="B30" s="217" t="s">
        <v>70</v>
      </c>
      <c r="C30" s="219" t="s">
        <v>50</v>
      </c>
      <c r="D30" s="202" t="s">
        <v>136</v>
      </c>
      <c r="E30" s="205">
        <f>$E$1-1</f>
        <v>12</v>
      </c>
      <c r="F30" s="208" t="s">
        <v>144</v>
      </c>
      <c r="G30" s="221" t="s">
        <v>12</v>
      </c>
      <c r="H30" s="223" t="s">
        <v>86</v>
      </c>
      <c r="I30" s="224"/>
      <c r="J30" s="229"/>
      <c r="K30" s="117">
        <v>5198</v>
      </c>
      <c r="L30" s="5" t="s">
        <v>43</v>
      </c>
      <c r="M30" s="93" t="s">
        <v>119</v>
      </c>
      <c r="N30" s="112" t="s">
        <v>89</v>
      </c>
      <c r="O30" s="52"/>
    </row>
    <row r="31" spans="2:15" ht="18.75" customHeight="1">
      <c r="B31" s="231"/>
      <c r="C31" s="232"/>
      <c r="D31" s="203"/>
      <c r="E31" s="206"/>
      <c r="F31" s="209"/>
      <c r="G31" s="233"/>
      <c r="H31" s="7" t="s">
        <v>38</v>
      </c>
      <c r="I31" s="73"/>
      <c r="J31" s="9" t="s">
        <v>55</v>
      </c>
      <c r="K31" s="107">
        <v>4486</v>
      </c>
      <c r="L31" s="104" t="s">
        <v>43</v>
      </c>
      <c r="M31" s="105" t="s">
        <v>284</v>
      </c>
      <c r="N31" s="131" t="s">
        <v>89</v>
      </c>
      <c r="O31" s="52"/>
    </row>
    <row r="32" spans="2:15" ht="18.75" customHeight="1">
      <c r="B32" s="231"/>
      <c r="C32" s="232"/>
      <c r="D32" s="203"/>
      <c r="E32" s="206">
        <f>$E$1-1</f>
        <v>12</v>
      </c>
      <c r="F32" s="209"/>
      <c r="G32" s="233"/>
      <c r="H32" s="71"/>
      <c r="I32" s="72"/>
      <c r="J32" s="19" t="s">
        <v>53</v>
      </c>
      <c r="K32" s="121">
        <v>3526</v>
      </c>
      <c r="L32" s="101" t="s">
        <v>43</v>
      </c>
      <c r="M32" s="105" t="s">
        <v>300</v>
      </c>
      <c r="N32" s="130" t="s">
        <v>89</v>
      </c>
      <c r="O32" s="52"/>
    </row>
    <row r="33" spans="2:15" ht="18.75" customHeight="1">
      <c r="B33" s="218"/>
      <c r="C33" s="220"/>
      <c r="D33" s="214"/>
      <c r="E33" s="215"/>
      <c r="F33" s="216"/>
      <c r="G33" s="222"/>
      <c r="H33" s="6"/>
      <c r="I33" s="21"/>
      <c r="J33" s="20" t="s">
        <v>54</v>
      </c>
      <c r="K33" s="102">
        <v>961</v>
      </c>
      <c r="L33" s="4" t="s">
        <v>43</v>
      </c>
      <c r="M33" s="98" t="s">
        <v>301</v>
      </c>
      <c r="N33" s="45" t="s">
        <v>89</v>
      </c>
      <c r="O33" s="52"/>
    </row>
    <row r="34" spans="2:16" ht="18.75" customHeight="1">
      <c r="B34" s="217" t="s">
        <v>69</v>
      </c>
      <c r="C34" s="219" t="s">
        <v>39</v>
      </c>
      <c r="D34" s="202" t="s">
        <v>136</v>
      </c>
      <c r="E34" s="205">
        <f>$E$1-1</f>
        <v>12</v>
      </c>
      <c r="F34" s="208" t="s">
        <v>140</v>
      </c>
      <c r="G34" s="221" t="s">
        <v>13</v>
      </c>
      <c r="H34" s="223" t="s">
        <v>40</v>
      </c>
      <c r="I34" s="224"/>
      <c r="J34" s="229"/>
      <c r="K34" s="118">
        <v>65768</v>
      </c>
      <c r="L34" s="5" t="s">
        <v>44</v>
      </c>
      <c r="M34" s="93" t="s">
        <v>304</v>
      </c>
      <c r="N34" s="112" t="s">
        <v>89</v>
      </c>
      <c r="O34" s="52"/>
      <c r="P34" s="55"/>
    </row>
    <row r="35" spans="2:16" ht="18.75" customHeight="1">
      <c r="B35" s="218"/>
      <c r="C35" s="220"/>
      <c r="D35" s="214"/>
      <c r="E35" s="215"/>
      <c r="F35" s="216"/>
      <c r="G35" s="222"/>
      <c r="H35" s="226" t="s">
        <v>56</v>
      </c>
      <c r="I35" s="227"/>
      <c r="J35" s="230"/>
      <c r="K35" s="119">
        <v>67314</v>
      </c>
      <c r="L35" s="94" t="s">
        <v>44</v>
      </c>
      <c r="M35" s="70" t="s">
        <v>117</v>
      </c>
      <c r="N35" s="43" t="s">
        <v>89</v>
      </c>
      <c r="O35" s="52"/>
      <c r="P35" s="55"/>
    </row>
    <row r="36" spans="2:16" ht="18.75" customHeight="1">
      <c r="B36" s="74" t="s">
        <v>5</v>
      </c>
      <c r="C36" s="28" t="s">
        <v>17</v>
      </c>
      <c r="D36" s="71" t="s">
        <v>136</v>
      </c>
      <c r="E36" s="141">
        <f>$E$1-1</f>
        <v>12</v>
      </c>
      <c r="F36" s="139" t="s">
        <v>140</v>
      </c>
      <c r="G36" s="29" t="s">
        <v>14</v>
      </c>
      <c r="H36" s="192" t="s">
        <v>15</v>
      </c>
      <c r="I36" s="193"/>
      <c r="J36" s="194"/>
      <c r="K36" s="122">
        <v>6404</v>
      </c>
      <c r="L36" s="75" t="s">
        <v>44</v>
      </c>
      <c r="M36" s="82" t="s">
        <v>268</v>
      </c>
      <c r="N36" s="83" t="s">
        <v>89</v>
      </c>
      <c r="O36" s="52"/>
      <c r="P36" s="55"/>
    </row>
    <row r="37" spans="2:15" ht="18.75" customHeight="1">
      <c r="B37" s="198" t="s">
        <v>93</v>
      </c>
      <c r="C37" s="200" t="s">
        <v>94</v>
      </c>
      <c r="D37" s="202" t="s">
        <v>136</v>
      </c>
      <c r="E37" s="205">
        <f>$E$1-1</f>
        <v>12</v>
      </c>
      <c r="F37" s="208" t="s">
        <v>140</v>
      </c>
      <c r="G37" s="76"/>
      <c r="H37" s="149" t="s">
        <v>155</v>
      </c>
      <c r="I37" s="156">
        <f>$E$1-2</f>
        <v>11</v>
      </c>
      <c r="J37" s="150"/>
      <c r="K37" s="96">
        <v>8667</v>
      </c>
      <c r="L37" s="108" t="s">
        <v>44</v>
      </c>
      <c r="M37" s="93" t="s">
        <v>288</v>
      </c>
      <c r="N37" s="56" t="s">
        <v>89</v>
      </c>
      <c r="O37" s="53"/>
    </row>
    <row r="38" spans="2:15" ht="18.75" customHeight="1">
      <c r="B38" s="198"/>
      <c r="C38" s="200"/>
      <c r="D38" s="203"/>
      <c r="E38" s="206"/>
      <c r="F38" s="209"/>
      <c r="G38" s="57" t="s">
        <v>95</v>
      </c>
      <c r="H38" s="61" t="s">
        <v>156</v>
      </c>
      <c r="I38" s="157">
        <f>$E$1-2</f>
        <v>11</v>
      </c>
      <c r="J38" s="151"/>
      <c r="K38" s="107">
        <v>8411</v>
      </c>
      <c r="L38" s="104" t="s">
        <v>44</v>
      </c>
      <c r="M38" s="105" t="s">
        <v>218</v>
      </c>
      <c r="N38" s="110" t="s">
        <v>89</v>
      </c>
      <c r="O38" s="52"/>
    </row>
    <row r="39" spans="2:15" ht="18.75" customHeight="1">
      <c r="B39" s="198"/>
      <c r="C39" s="200"/>
      <c r="D39" s="214"/>
      <c r="E39" s="215"/>
      <c r="F39" s="216"/>
      <c r="G39" s="77"/>
      <c r="H39" s="64" t="s">
        <v>157</v>
      </c>
      <c r="I39" s="155">
        <f>$E$1-2</f>
        <v>11</v>
      </c>
      <c r="J39" s="173">
        <f>$E$1-2</f>
        <v>11</v>
      </c>
      <c r="K39" s="84">
        <v>9432</v>
      </c>
      <c r="L39" s="4" t="s">
        <v>44</v>
      </c>
      <c r="M39" s="68" t="s">
        <v>306</v>
      </c>
      <c r="N39" s="111" t="s">
        <v>89</v>
      </c>
      <c r="O39" s="52"/>
    </row>
    <row r="40" spans="2:15" ht="18.75" customHeight="1">
      <c r="B40" s="198" t="s">
        <v>96</v>
      </c>
      <c r="C40" s="200" t="s">
        <v>97</v>
      </c>
      <c r="D40" s="202" t="s">
        <v>136</v>
      </c>
      <c r="E40" s="205">
        <f>$E$1-1</f>
        <v>12</v>
      </c>
      <c r="F40" s="208" t="s">
        <v>140</v>
      </c>
      <c r="G40" s="76"/>
      <c r="H40" s="58" t="s">
        <v>99</v>
      </c>
      <c r="I40" s="59"/>
      <c r="J40" s="60"/>
      <c r="K40" s="96">
        <v>344875</v>
      </c>
      <c r="L40" s="5" t="s">
        <v>101</v>
      </c>
      <c r="M40" s="93" t="s">
        <v>128</v>
      </c>
      <c r="N40" s="56" t="s">
        <v>89</v>
      </c>
      <c r="O40" s="53"/>
    </row>
    <row r="41" spans="2:15" ht="18.75" customHeight="1">
      <c r="B41" s="198"/>
      <c r="C41" s="200"/>
      <c r="D41" s="203"/>
      <c r="E41" s="206"/>
      <c r="F41" s="209"/>
      <c r="G41" s="57" t="s">
        <v>98</v>
      </c>
      <c r="H41" s="61" t="s">
        <v>105</v>
      </c>
      <c r="I41" s="154"/>
      <c r="J41" s="63"/>
      <c r="K41" s="107">
        <v>399262</v>
      </c>
      <c r="L41" s="104" t="s">
        <v>101</v>
      </c>
      <c r="M41" s="105" t="s">
        <v>293</v>
      </c>
      <c r="N41" s="110" t="s">
        <v>89</v>
      </c>
      <c r="O41" s="52"/>
    </row>
    <row r="42" spans="2:15" ht="18.75" customHeight="1" thickBot="1">
      <c r="B42" s="199"/>
      <c r="C42" s="201"/>
      <c r="D42" s="204"/>
      <c r="E42" s="207"/>
      <c r="F42" s="210"/>
      <c r="G42" s="78"/>
      <c r="H42" s="79" t="s">
        <v>100</v>
      </c>
      <c r="I42" s="158">
        <f>$E$1-2</f>
        <v>11</v>
      </c>
      <c r="J42" s="152"/>
      <c r="K42" s="120">
        <v>804523</v>
      </c>
      <c r="L42" s="109" t="s">
        <v>101</v>
      </c>
      <c r="M42" s="134" t="s">
        <v>263</v>
      </c>
      <c r="N42" s="135" t="s">
        <v>89</v>
      </c>
      <c r="O42" s="52"/>
    </row>
    <row r="43" spans="10:15" ht="18.75" customHeight="1" thickBot="1">
      <c r="J43" s="8"/>
      <c r="K43" s="81"/>
      <c r="L43" s="91"/>
      <c r="M43" s="92"/>
      <c r="N43" s="40"/>
      <c r="O43" s="54"/>
    </row>
    <row r="44" spans="2:15" ht="18.75" customHeight="1">
      <c r="B44" s="41" t="s">
        <v>48</v>
      </c>
      <c r="C44" s="10" t="s">
        <v>41</v>
      </c>
      <c r="D44" s="142" t="s">
        <v>136</v>
      </c>
      <c r="E44" s="168">
        <f>$E$1-1</f>
        <v>12</v>
      </c>
      <c r="F44" s="143" t="s">
        <v>135</v>
      </c>
      <c r="G44" s="11" t="s">
        <v>85</v>
      </c>
      <c r="H44" s="211" t="s">
        <v>230</v>
      </c>
      <c r="I44" s="212"/>
      <c r="J44" s="213"/>
      <c r="K44" s="123">
        <v>98.9</v>
      </c>
      <c r="L44" s="12"/>
      <c r="M44" s="90" t="s">
        <v>213</v>
      </c>
      <c r="N44" s="80" t="s">
        <v>89</v>
      </c>
      <c r="O44" s="52"/>
    </row>
    <row r="45" spans="2:15" ht="18.75" customHeight="1" thickBot="1">
      <c r="B45" s="13"/>
      <c r="C45" s="14" t="s">
        <v>49</v>
      </c>
      <c r="D45" s="145" t="s">
        <v>136</v>
      </c>
      <c r="E45" s="169">
        <f>$E$1-1</f>
        <v>12</v>
      </c>
      <c r="F45" s="147" t="s">
        <v>135</v>
      </c>
      <c r="G45" s="15" t="s">
        <v>92</v>
      </c>
      <c r="H45" s="195" t="s">
        <v>231</v>
      </c>
      <c r="I45" s="196"/>
      <c r="J45" s="197"/>
      <c r="K45" s="124">
        <v>13758</v>
      </c>
      <c r="L45" s="16" t="s">
        <v>51</v>
      </c>
      <c r="M45" s="89" t="s">
        <v>280</v>
      </c>
      <c r="N45" s="67" t="s">
        <v>89</v>
      </c>
      <c r="O45" s="52"/>
    </row>
    <row r="46" ht="18.75" customHeight="1">
      <c r="M46" s="18"/>
    </row>
    <row r="47" ht="18.75" customHeight="1"/>
  </sheetData>
  <sheetProtection/>
  <mergeCells count="109">
    <mergeCell ref="B1:C3"/>
    <mergeCell ref="D1:D3"/>
    <mergeCell ref="E1:E3"/>
    <mergeCell ref="F1:G3"/>
    <mergeCell ref="L1:N1"/>
    <mergeCell ref="L3:N3"/>
    <mergeCell ref="D5:F5"/>
    <mergeCell ref="H5:J5"/>
    <mergeCell ref="K5:L5"/>
    <mergeCell ref="M5:N5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D10:D11"/>
    <mergeCell ref="E10:E11"/>
    <mergeCell ref="F10:F11"/>
    <mergeCell ref="G10:G11"/>
    <mergeCell ref="H6:J6"/>
    <mergeCell ref="H7:J7"/>
    <mergeCell ref="H8:J8"/>
    <mergeCell ref="H9:J9"/>
    <mergeCell ref="H10:J10"/>
    <mergeCell ref="H11:J11"/>
    <mergeCell ref="B12:B13"/>
    <mergeCell ref="C12:C13"/>
    <mergeCell ref="D12:D13"/>
    <mergeCell ref="E12:E13"/>
    <mergeCell ref="F12:F13"/>
    <mergeCell ref="G12:G13"/>
    <mergeCell ref="H12:J12"/>
    <mergeCell ref="B10:B11"/>
    <mergeCell ref="C10:C11"/>
    <mergeCell ref="B14:B16"/>
    <mergeCell ref="C14:C16"/>
    <mergeCell ref="D14:D16"/>
    <mergeCell ref="E14:E16"/>
    <mergeCell ref="F14:F16"/>
    <mergeCell ref="G14:G16"/>
    <mergeCell ref="H14:J14"/>
    <mergeCell ref="H15:J15"/>
    <mergeCell ref="B17:B18"/>
    <mergeCell ref="C17:C18"/>
    <mergeCell ref="D17:D18"/>
    <mergeCell ref="E17:E18"/>
    <mergeCell ref="F17:F18"/>
    <mergeCell ref="G17:G18"/>
    <mergeCell ref="H17:J17"/>
    <mergeCell ref="H18:J18"/>
    <mergeCell ref="B19:B20"/>
    <mergeCell ref="C19:C20"/>
    <mergeCell ref="D19:D20"/>
    <mergeCell ref="E19:E20"/>
    <mergeCell ref="F19:F20"/>
    <mergeCell ref="G19:G20"/>
    <mergeCell ref="H19:J19"/>
    <mergeCell ref="H20:J20"/>
    <mergeCell ref="D21:D24"/>
    <mergeCell ref="E21:E24"/>
    <mergeCell ref="F21:F24"/>
    <mergeCell ref="B25:B27"/>
    <mergeCell ref="C25:C27"/>
    <mergeCell ref="D25:D27"/>
    <mergeCell ref="E25:E27"/>
    <mergeCell ref="F25:F27"/>
    <mergeCell ref="D30:D33"/>
    <mergeCell ref="E30:E33"/>
    <mergeCell ref="F30:F33"/>
    <mergeCell ref="G30:G33"/>
    <mergeCell ref="B28:B29"/>
    <mergeCell ref="C28:C29"/>
    <mergeCell ref="D28:D29"/>
    <mergeCell ref="E28:E29"/>
    <mergeCell ref="F28:F29"/>
    <mergeCell ref="G28:G29"/>
    <mergeCell ref="B34:B35"/>
    <mergeCell ref="C34:C35"/>
    <mergeCell ref="G34:G35"/>
    <mergeCell ref="H28:J28"/>
    <mergeCell ref="H29:J29"/>
    <mergeCell ref="H30:J30"/>
    <mergeCell ref="H34:J34"/>
    <mergeCell ref="H35:J35"/>
    <mergeCell ref="B30:B33"/>
    <mergeCell ref="C30:C33"/>
    <mergeCell ref="D37:D39"/>
    <mergeCell ref="E37:E39"/>
    <mergeCell ref="F37:F39"/>
    <mergeCell ref="D34:D35"/>
    <mergeCell ref="E34:E35"/>
    <mergeCell ref="F34:F35"/>
    <mergeCell ref="H36:J36"/>
    <mergeCell ref="H45:J45"/>
    <mergeCell ref="B40:B42"/>
    <mergeCell ref="C40:C42"/>
    <mergeCell ref="D40:D42"/>
    <mergeCell ref="E40:E42"/>
    <mergeCell ref="F40:F42"/>
    <mergeCell ref="H44:J44"/>
    <mergeCell ref="B37:B39"/>
    <mergeCell ref="C37:C39"/>
  </mergeCells>
  <hyperlinks>
    <hyperlink ref="B6:B7" r:id="rId1" display="石 油 連 盟"/>
    <hyperlink ref="B8:B9" r:id="rId2" display="石 灰 石 鉱 業 協 会"/>
    <hyperlink ref="B10:B11" r:id="rId3" display="日 本 鉱 業 協 会"/>
    <hyperlink ref="B12:B13" r:id="rId4" display="日 本 伸 銅 協 会"/>
    <hyperlink ref="B14:B16" r:id="rId5" display="（一社）日本電線工業会"/>
    <hyperlink ref="B17:B18" r:id="rId6" display="（一社）日本アルミニウム協会"/>
    <hyperlink ref="B19:B20" r:id="rId7" display="（一社）日本鉄鋼連盟"/>
    <hyperlink ref="B28:B29" r:id="rId8" display="日本化学繊維協会"/>
    <hyperlink ref="B30:B33" r:id="rId9" display="（社） セ メ ン ト 協 会"/>
    <hyperlink ref="B34:B35" r:id="rId10" display="（一社） 日 本 貿 易 会"/>
    <hyperlink ref="B44" r:id="rId11" display="経済産業省"/>
    <hyperlink ref="B21" r:id="rId12" display="（一社）日本機械工業連合会"/>
    <hyperlink ref="B36" r:id="rId13" display="日本百貨店協会"/>
    <hyperlink ref="B37:B39" r:id="rId14" display="（一社）電子情報技術産業協会"/>
    <hyperlink ref="B25:B27" r:id="rId15" display="日本化学工業協会"/>
    <hyperlink ref="B40:B42" r:id="rId16" display="（一社）日本自動車工業会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73" r:id="rId1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showGridLines="0" zoomScale="85" zoomScaleNormal="85" zoomScalePageLayoutView="0" workbookViewId="0" topLeftCell="B1">
      <selection activeCell="O4" sqref="O4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13.625" style="1" customWidth="1"/>
    <col min="4" max="4" width="10.75390625" style="1" customWidth="1"/>
    <col min="5" max="5" width="4.625" style="140" bestFit="1" customWidth="1"/>
    <col min="6" max="6" width="11.875" style="1" customWidth="1"/>
    <col min="7" max="7" width="28.50390625" style="1" customWidth="1"/>
    <col min="8" max="8" width="14.875" style="1" customWidth="1"/>
    <col min="9" max="9" width="7.875" style="1" customWidth="1"/>
    <col min="10" max="10" width="11.00390625" style="1" customWidth="1"/>
    <col min="11" max="11" width="11.875" style="1" customWidth="1"/>
    <col min="12" max="12" width="6.125" style="2" customWidth="1"/>
    <col min="13" max="13" width="9.25390625" style="17" customWidth="1"/>
    <col min="14" max="14" width="3.375" style="2" customWidth="1"/>
    <col min="15" max="15" width="3.375" style="50" customWidth="1"/>
    <col min="16" max="16" width="3.50390625" style="1" bestFit="1" customWidth="1"/>
    <col min="17" max="16384" width="9.00390625" style="1" customWidth="1"/>
  </cols>
  <sheetData>
    <row r="1" spans="2:15" ht="15" customHeight="1">
      <c r="B1" s="255" t="s">
        <v>137</v>
      </c>
      <c r="C1" s="255"/>
      <c r="D1" s="256" t="s">
        <v>138</v>
      </c>
      <c r="E1" s="257">
        <v>12</v>
      </c>
      <c r="F1" s="258" t="s">
        <v>139</v>
      </c>
      <c r="G1" s="258"/>
      <c r="K1" s="49"/>
      <c r="L1" s="259" t="s">
        <v>71</v>
      </c>
      <c r="M1" s="260"/>
      <c r="N1" s="260"/>
      <c r="O1" s="8">
        <v>5</v>
      </c>
    </row>
    <row r="2" spans="2:15" ht="7.5" customHeight="1">
      <c r="B2" s="255"/>
      <c r="C2" s="255"/>
      <c r="D2" s="256"/>
      <c r="E2" s="257"/>
      <c r="F2" s="258"/>
      <c r="G2" s="258"/>
      <c r="L2" s="17"/>
      <c r="M2" s="2"/>
      <c r="N2" s="55"/>
      <c r="O2" s="8"/>
    </row>
    <row r="3" spans="2:15" ht="17.25" customHeight="1">
      <c r="B3" s="255"/>
      <c r="C3" s="255"/>
      <c r="D3" s="256"/>
      <c r="E3" s="257"/>
      <c r="F3" s="258"/>
      <c r="G3" s="258"/>
      <c r="K3" s="48"/>
      <c r="L3" s="259" t="s">
        <v>72</v>
      </c>
      <c r="M3" s="260"/>
      <c r="N3" s="260"/>
      <c r="O3" s="8">
        <v>34</v>
      </c>
    </row>
    <row r="4" ht="6.75" customHeight="1" thickBot="1">
      <c r="O4" s="8"/>
    </row>
    <row r="5" spans="2:16" s="3" customFormat="1" ht="24" customHeight="1" thickBot="1">
      <c r="B5" s="85" t="s">
        <v>18</v>
      </c>
      <c r="C5" s="86" t="s">
        <v>19</v>
      </c>
      <c r="D5" s="244" t="s">
        <v>45</v>
      </c>
      <c r="E5" s="245"/>
      <c r="F5" s="246"/>
      <c r="G5" s="86" t="s">
        <v>46</v>
      </c>
      <c r="H5" s="244" t="s">
        <v>20</v>
      </c>
      <c r="I5" s="245"/>
      <c r="J5" s="247"/>
      <c r="K5" s="244" t="s">
        <v>47</v>
      </c>
      <c r="L5" s="248"/>
      <c r="M5" s="244" t="s">
        <v>90</v>
      </c>
      <c r="N5" s="249"/>
      <c r="O5" s="51"/>
      <c r="P5" s="1"/>
    </row>
    <row r="6" spans="2:15" ht="18.75" customHeight="1">
      <c r="B6" s="231" t="s">
        <v>0</v>
      </c>
      <c r="C6" s="250" t="s">
        <v>21</v>
      </c>
      <c r="D6" s="252" t="s">
        <v>136</v>
      </c>
      <c r="E6" s="253">
        <f>$E$1-1</f>
        <v>11</v>
      </c>
      <c r="F6" s="254" t="s">
        <v>135</v>
      </c>
      <c r="G6" s="233" t="s">
        <v>6</v>
      </c>
      <c r="H6" s="241" t="s">
        <v>22</v>
      </c>
      <c r="I6" s="242"/>
      <c r="J6" s="243"/>
      <c r="K6" s="113">
        <v>13932</v>
      </c>
      <c r="L6" s="75" t="s">
        <v>42</v>
      </c>
      <c r="M6" s="82" t="s">
        <v>284</v>
      </c>
      <c r="N6" s="83" t="s">
        <v>89</v>
      </c>
      <c r="O6" s="53"/>
    </row>
    <row r="7" spans="2:15" ht="18.75" customHeight="1">
      <c r="B7" s="218"/>
      <c r="C7" s="251"/>
      <c r="D7" s="203"/>
      <c r="E7" s="206"/>
      <c r="F7" s="209"/>
      <c r="G7" s="222"/>
      <c r="H7" s="226" t="s">
        <v>23</v>
      </c>
      <c r="I7" s="227"/>
      <c r="J7" s="230"/>
      <c r="K7" s="84">
        <v>13905</v>
      </c>
      <c r="L7" s="4" t="s">
        <v>64</v>
      </c>
      <c r="M7" s="68" t="s">
        <v>285</v>
      </c>
      <c r="N7" s="42" t="s">
        <v>89</v>
      </c>
      <c r="O7" s="52"/>
    </row>
    <row r="8" spans="2:15" ht="18.75" customHeight="1">
      <c r="B8" s="217" t="s">
        <v>1</v>
      </c>
      <c r="C8" s="219" t="s">
        <v>16</v>
      </c>
      <c r="D8" s="202" t="s">
        <v>136</v>
      </c>
      <c r="E8" s="205">
        <f>$E$1-1</f>
        <v>11</v>
      </c>
      <c r="F8" s="208" t="s">
        <v>135</v>
      </c>
      <c r="G8" s="221" t="s">
        <v>7</v>
      </c>
      <c r="H8" s="223" t="s">
        <v>24</v>
      </c>
      <c r="I8" s="224"/>
      <c r="J8" s="225"/>
      <c r="K8" s="87">
        <v>11921</v>
      </c>
      <c r="L8" s="5" t="s">
        <v>43</v>
      </c>
      <c r="M8" s="93" t="s">
        <v>158</v>
      </c>
      <c r="N8" s="56" t="s">
        <v>89</v>
      </c>
      <c r="O8" s="53"/>
    </row>
    <row r="9" spans="2:15" ht="18.75" customHeight="1">
      <c r="B9" s="218"/>
      <c r="C9" s="220"/>
      <c r="D9" s="214"/>
      <c r="E9" s="215"/>
      <c r="F9" s="216"/>
      <c r="G9" s="222"/>
      <c r="H9" s="226" t="s">
        <v>25</v>
      </c>
      <c r="I9" s="227"/>
      <c r="J9" s="228"/>
      <c r="K9" s="114">
        <v>12037</v>
      </c>
      <c r="L9" s="94" t="s">
        <v>43</v>
      </c>
      <c r="M9" s="70" t="s">
        <v>286</v>
      </c>
      <c r="N9" s="133" t="s">
        <v>89</v>
      </c>
      <c r="O9" s="53"/>
    </row>
    <row r="10" spans="2:15" ht="18.75" customHeight="1">
      <c r="B10" s="217" t="s">
        <v>2</v>
      </c>
      <c r="C10" s="219" t="s">
        <v>26</v>
      </c>
      <c r="D10" s="202" t="s">
        <v>136</v>
      </c>
      <c r="E10" s="205">
        <f>$E$1-1</f>
        <v>11</v>
      </c>
      <c r="F10" s="208" t="s">
        <v>140</v>
      </c>
      <c r="G10" s="221" t="s">
        <v>8</v>
      </c>
      <c r="H10" s="223" t="s">
        <v>27</v>
      </c>
      <c r="I10" s="224"/>
      <c r="J10" s="225"/>
      <c r="K10" s="96">
        <v>114753</v>
      </c>
      <c r="L10" s="5" t="s">
        <v>80</v>
      </c>
      <c r="M10" s="99" t="s">
        <v>119</v>
      </c>
      <c r="N10" s="100" t="s">
        <v>89</v>
      </c>
      <c r="O10" s="52"/>
    </row>
    <row r="11" spans="2:15" ht="18.75" customHeight="1">
      <c r="B11" s="218"/>
      <c r="C11" s="220"/>
      <c r="D11" s="214"/>
      <c r="E11" s="215"/>
      <c r="F11" s="216"/>
      <c r="G11" s="222"/>
      <c r="H11" s="226" t="s">
        <v>28</v>
      </c>
      <c r="I11" s="227"/>
      <c r="J11" s="228"/>
      <c r="K11" s="84">
        <v>119949</v>
      </c>
      <c r="L11" s="4" t="s">
        <v>80</v>
      </c>
      <c r="M11" s="68" t="s">
        <v>287</v>
      </c>
      <c r="N11" s="42" t="s">
        <v>89</v>
      </c>
      <c r="O11" s="52"/>
    </row>
    <row r="12" spans="2:15" ht="18.75" customHeight="1">
      <c r="B12" s="217" t="s">
        <v>3</v>
      </c>
      <c r="C12" s="219" t="s">
        <v>29</v>
      </c>
      <c r="D12" s="202" t="s">
        <v>136</v>
      </c>
      <c r="E12" s="205">
        <f>$E$1-1</f>
        <v>11</v>
      </c>
      <c r="F12" s="208" t="s">
        <v>135</v>
      </c>
      <c r="G12" s="221" t="s">
        <v>9</v>
      </c>
      <c r="H12" s="223" t="s">
        <v>84</v>
      </c>
      <c r="I12" s="224"/>
      <c r="J12" s="229"/>
      <c r="K12" s="96">
        <v>61682</v>
      </c>
      <c r="L12" s="5" t="s">
        <v>80</v>
      </c>
      <c r="M12" s="93" t="s">
        <v>288</v>
      </c>
      <c r="N12" s="112" t="s">
        <v>89</v>
      </c>
      <c r="O12" s="53"/>
    </row>
    <row r="13" spans="2:15" ht="18.75" customHeight="1">
      <c r="B13" s="218"/>
      <c r="C13" s="220"/>
      <c r="D13" s="214"/>
      <c r="E13" s="215"/>
      <c r="F13" s="216"/>
      <c r="G13" s="222"/>
      <c r="H13" s="137" t="s">
        <v>153</v>
      </c>
      <c r="I13" s="155">
        <f>$E$1-2</f>
        <v>10</v>
      </c>
      <c r="J13" s="153"/>
      <c r="K13" s="88">
        <v>63792</v>
      </c>
      <c r="L13" s="4" t="s">
        <v>80</v>
      </c>
      <c r="M13" s="70" t="s">
        <v>289</v>
      </c>
      <c r="N13" s="43" t="s">
        <v>89</v>
      </c>
      <c r="O13" s="52"/>
    </row>
    <row r="14" spans="2:15" ht="18.75" customHeight="1">
      <c r="B14" s="217" t="s">
        <v>65</v>
      </c>
      <c r="C14" s="219" t="s">
        <v>30</v>
      </c>
      <c r="D14" s="202" t="s">
        <v>136</v>
      </c>
      <c r="E14" s="205">
        <f>E1-1</f>
        <v>11</v>
      </c>
      <c r="F14" s="208" t="s">
        <v>141</v>
      </c>
      <c r="G14" s="221" t="s">
        <v>31</v>
      </c>
      <c r="H14" s="223" t="s">
        <v>32</v>
      </c>
      <c r="I14" s="224"/>
      <c r="J14" s="225"/>
      <c r="K14" s="115">
        <v>58956</v>
      </c>
      <c r="L14" s="5" t="s">
        <v>80</v>
      </c>
      <c r="M14" s="99" t="s">
        <v>293</v>
      </c>
      <c r="N14" s="100" t="s">
        <v>89</v>
      </c>
      <c r="O14" s="52"/>
    </row>
    <row r="15" spans="2:15" ht="18.75" customHeight="1">
      <c r="B15" s="231"/>
      <c r="C15" s="232"/>
      <c r="D15" s="203"/>
      <c r="E15" s="206"/>
      <c r="F15" s="209"/>
      <c r="G15" s="233"/>
      <c r="H15" s="234" t="s">
        <v>33</v>
      </c>
      <c r="I15" s="235"/>
      <c r="J15" s="236"/>
      <c r="K15" s="116">
        <v>1973</v>
      </c>
      <c r="L15" s="101" t="s">
        <v>80</v>
      </c>
      <c r="M15" s="129" t="s">
        <v>294</v>
      </c>
      <c r="N15" s="130" t="s">
        <v>89</v>
      </c>
      <c r="O15" s="52"/>
    </row>
    <row r="16" spans="2:15" ht="18.75" customHeight="1">
      <c r="B16" s="218"/>
      <c r="C16" s="220"/>
      <c r="D16" s="214"/>
      <c r="E16" s="215"/>
      <c r="F16" s="216"/>
      <c r="G16" s="222"/>
      <c r="H16" s="137" t="s">
        <v>154</v>
      </c>
      <c r="I16" s="155">
        <f>$E$1-2</f>
        <v>10</v>
      </c>
      <c r="J16" s="148"/>
      <c r="K16" s="102">
        <v>3127</v>
      </c>
      <c r="L16" s="4" t="s">
        <v>52</v>
      </c>
      <c r="M16" s="68" t="s">
        <v>295</v>
      </c>
      <c r="N16" s="42" t="s">
        <v>89</v>
      </c>
      <c r="O16" s="52"/>
    </row>
    <row r="17" spans="2:15" ht="18.75" customHeight="1">
      <c r="B17" s="217" t="s">
        <v>66</v>
      </c>
      <c r="C17" s="239" t="s">
        <v>91</v>
      </c>
      <c r="D17" s="202" t="s">
        <v>136</v>
      </c>
      <c r="E17" s="205">
        <f>$E$1-1</f>
        <v>11</v>
      </c>
      <c r="F17" s="208" t="s">
        <v>140</v>
      </c>
      <c r="G17" s="221" t="s">
        <v>81</v>
      </c>
      <c r="H17" s="223" t="s">
        <v>82</v>
      </c>
      <c r="I17" s="224"/>
      <c r="J17" s="229"/>
      <c r="K17" s="87">
        <v>157622</v>
      </c>
      <c r="L17" s="5" t="s">
        <v>80</v>
      </c>
      <c r="M17" s="93" t="s">
        <v>296</v>
      </c>
      <c r="N17" s="112" t="s">
        <v>89</v>
      </c>
      <c r="O17" s="52"/>
    </row>
    <row r="18" spans="2:15" ht="18.75" customHeight="1">
      <c r="B18" s="218"/>
      <c r="C18" s="240"/>
      <c r="D18" s="214"/>
      <c r="E18" s="215"/>
      <c r="F18" s="216"/>
      <c r="G18" s="222"/>
      <c r="H18" s="226" t="s">
        <v>83</v>
      </c>
      <c r="I18" s="227"/>
      <c r="J18" s="230"/>
      <c r="K18" s="114">
        <v>156421</v>
      </c>
      <c r="L18" s="4" t="s">
        <v>80</v>
      </c>
      <c r="M18" s="70" t="s">
        <v>296</v>
      </c>
      <c r="N18" s="43" t="s">
        <v>89</v>
      </c>
      <c r="O18" s="52"/>
    </row>
    <row r="19" spans="2:15" ht="18.75" customHeight="1">
      <c r="B19" s="217" t="s">
        <v>67</v>
      </c>
      <c r="C19" s="219" t="s">
        <v>34</v>
      </c>
      <c r="D19" s="202" t="s">
        <v>136</v>
      </c>
      <c r="E19" s="205">
        <f>$E$1-1</f>
        <v>11</v>
      </c>
      <c r="F19" s="208" t="s">
        <v>135</v>
      </c>
      <c r="G19" s="221" t="s">
        <v>35</v>
      </c>
      <c r="H19" s="223" t="s">
        <v>73</v>
      </c>
      <c r="I19" s="224"/>
      <c r="J19" s="225"/>
      <c r="K19" s="117">
        <v>7716</v>
      </c>
      <c r="L19" s="5" t="s">
        <v>43</v>
      </c>
      <c r="M19" s="93" t="s">
        <v>128</v>
      </c>
      <c r="N19" s="100" t="s">
        <v>89</v>
      </c>
      <c r="O19" s="52"/>
    </row>
    <row r="20" spans="2:15" ht="18.75" customHeight="1">
      <c r="B20" s="218"/>
      <c r="C20" s="220"/>
      <c r="D20" s="214"/>
      <c r="E20" s="215"/>
      <c r="F20" s="216"/>
      <c r="G20" s="222"/>
      <c r="H20" s="226" t="s">
        <v>87</v>
      </c>
      <c r="I20" s="227"/>
      <c r="J20" s="228"/>
      <c r="K20" s="84">
        <v>5310</v>
      </c>
      <c r="L20" s="4" t="s">
        <v>43</v>
      </c>
      <c r="M20" s="68" t="s">
        <v>297</v>
      </c>
      <c r="N20" s="42" t="s">
        <v>89</v>
      </c>
      <c r="O20" s="52"/>
    </row>
    <row r="21" spans="2:15" ht="18.75" customHeight="1">
      <c r="B21" s="177" t="s">
        <v>68</v>
      </c>
      <c r="C21" s="23" t="s">
        <v>57</v>
      </c>
      <c r="D21" s="202" t="s">
        <v>136</v>
      </c>
      <c r="E21" s="205">
        <v>7</v>
      </c>
      <c r="F21" s="208" t="s">
        <v>143</v>
      </c>
      <c r="G21" s="25" t="s">
        <v>58</v>
      </c>
      <c r="H21" s="30" t="s">
        <v>59</v>
      </c>
      <c r="I21" s="31" t="s">
        <v>114</v>
      </c>
      <c r="J21" s="32" t="s">
        <v>61</v>
      </c>
      <c r="K21" s="87">
        <v>758251</v>
      </c>
      <c r="L21" s="5" t="s">
        <v>88</v>
      </c>
      <c r="M21" s="69" t="s">
        <v>187</v>
      </c>
      <c r="N21" s="47" t="s">
        <v>89</v>
      </c>
      <c r="O21" s="52"/>
    </row>
    <row r="22" spans="2:15" ht="18.75" customHeight="1">
      <c r="B22" s="27"/>
      <c r="C22" s="28"/>
      <c r="D22" s="203"/>
      <c r="E22" s="206"/>
      <c r="F22" s="209"/>
      <c r="G22" s="29"/>
      <c r="H22" s="33"/>
      <c r="I22" s="34" t="s">
        <v>186</v>
      </c>
      <c r="J22" s="35" t="s">
        <v>102</v>
      </c>
      <c r="K22" s="103">
        <v>377522</v>
      </c>
      <c r="L22" s="104" t="s">
        <v>88</v>
      </c>
      <c r="M22" s="106" t="s">
        <v>188</v>
      </c>
      <c r="N22" s="46" t="s">
        <v>89</v>
      </c>
      <c r="O22" s="52"/>
    </row>
    <row r="23" spans="2:15" ht="18.75" customHeight="1">
      <c r="B23" s="27"/>
      <c r="C23" s="28"/>
      <c r="D23" s="203"/>
      <c r="E23" s="206"/>
      <c r="F23" s="209"/>
      <c r="G23" s="29"/>
      <c r="H23" s="33"/>
      <c r="I23" s="36"/>
      <c r="J23" s="35" t="s">
        <v>60</v>
      </c>
      <c r="K23" s="103">
        <v>385746</v>
      </c>
      <c r="L23" s="104" t="s">
        <v>88</v>
      </c>
      <c r="M23" s="105" t="s">
        <v>190</v>
      </c>
      <c r="N23" s="131" t="s">
        <v>89</v>
      </c>
      <c r="O23" s="52"/>
    </row>
    <row r="24" spans="2:15" ht="18.75" customHeight="1">
      <c r="B24" s="22"/>
      <c r="C24" s="24"/>
      <c r="D24" s="214"/>
      <c r="E24" s="215"/>
      <c r="F24" s="216"/>
      <c r="G24" s="26"/>
      <c r="H24" s="37"/>
      <c r="I24" s="38"/>
      <c r="J24" s="39" t="s">
        <v>62</v>
      </c>
      <c r="K24" s="102">
        <v>763268</v>
      </c>
      <c r="L24" s="4" t="s">
        <v>88</v>
      </c>
      <c r="M24" s="98" t="s">
        <v>189</v>
      </c>
      <c r="N24" s="45" t="s">
        <v>89</v>
      </c>
      <c r="O24" s="52"/>
    </row>
    <row r="25" spans="2:15" ht="18.75" customHeight="1">
      <c r="B25" s="217" t="s">
        <v>74</v>
      </c>
      <c r="C25" s="219" t="s">
        <v>75</v>
      </c>
      <c r="D25" s="202" t="s">
        <v>136</v>
      </c>
      <c r="E25" s="205">
        <f>$E$1-1</f>
        <v>11</v>
      </c>
      <c r="F25" s="208" t="s">
        <v>135</v>
      </c>
      <c r="G25" s="57"/>
      <c r="H25" s="58" t="s">
        <v>76</v>
      </c>
      <c r="I25" s="59"/>
      <c r="J25" s="60"/>
      <c r="K25" s="96">
        <v>551864</v>
      </c>
      <c r="L25" s="5" t="s">
        <v>80</v>
      </c>
      <c r="M25" s="93" t="s">
        <v>250</v>
      </c>
      <c r="N25" s="56" t="s">
        <v>89</v>
      </c>
      <c r="O25" s="53"/>
    </row>
    <row r="26" spans="2:15" ht="18.75" customHeight="1">
      <c r="B26" s="231"/>
      <c r="C26" s="232"/>
      <c r="D26" s="203"/>
      <c r="E26" s="206"/>
      <c r="F26" s="209"/>
      <c r="G26" s="57" t="s">
        <v>79</v>
      </c>
      <c r="H26" s="61" t="s">
        <v>77</v>
      </c>
      <c r="I26" s="62"/>
      <c r="J26" s="63"/>
      <c r="K26" s="107">
        <v>563961</v>
      </c>
      <c r="L26" s="104" t="s">
        <v>80</v>
      </c>
      <c r="M26" s="105" t="s">
        <v>282</v>
      </c>
      <c r="N26" s="110" t="s">
        <v>89</v>
      </c>
      <c r="O26" s="52"/>
    </row>
    <row r="27" spans="2:15" ht="18.75" customHeight="1">
      <c r="B27" s="218"/>
      <c r="C27" s="220"/>
      <c r="D27" s="214"/>
      <c r="E27" s="215"/>
      <c r="F27" s="216"/>
      <c r="G27" s="57"/>
      <c r="H27" s="64" t="s">
        <v>78</v>
      </c>
      <c r="I27" s="65"/>
      <c r="J27" s="66"/>
      <c r="K27" s="84">
        <v>220642</v>
      </c>
      <c r="L27" s="4" t="s">
        <v>80</v>
      </c>
      <c r="M27" s="68" t="s">
        <v>236</v>
      </c>
      <c r="N27" s="111" t="s">
        <v>89</v>
      </c>
      <c r="O27" s="52"/>
    </row>
    <row r="28" spans="2:15" ht="18.75" customHeight="1">
      <c r="B28" s="217" t="s">
        <v>4</v>
      </c>
      <c r="C28" s="219" t="s">
        <v>36</v>
      </c>
      <c r="D28" s="202" t="s">
        <v>136</v>
      </c>
      <c r="E28" s="205">
        <f>$E$1-1</f>
        <v>11</v>
      </c>
      <c r="F28" s="208" t="s">
        <v>140</v>
      </c>
      <c r="G28" s="221" t="s">
        <v>11</v>
      </c>
      <c r="H28" s="223" t="s">
        <v>10</v>
      </c>
      <c r="I28" s="224"/>
      <c r="J28" s="225"/>
      <c r="K28" s="87">
        <v>60228</v>
      </c>
      <c r="L28" s="5" t="s">
        <v>80</v>
      </c>
      <c r="M28" s="93" t="s">
        <v>128</v>
      </c>
      <c r="N28" s="112" t="s">
        <v>89</v>
      </c>
      <c r="O28" s="52"/>
    </row>
    <row r="29" spans="2:15" ht="18.75" customHeight="1">
      <c r="B29" s="218"/>
      <c r="C29" s="220"/>
      <c r="D29" s="214"/>
      <c r="E29" s="215"/>
      <c r="F29" s="216"/>
      <c r="G29" s="222"/>
      <c r="H29" s="226" t="s">
        <v>37</v>
      </c>
      <c r="I29" s="227"/>
      <c r="J29" s="228"/>
      <c r="K29" s="88">
        <v>91523</v>
      </c>
      <c r="L29" s="4" t="s">
        <v>80</v>
      </c>
      <c r="M29" s="95" t="s">
        <v>242</v>
      </c>
      <c r="N29" s="128" t="s">
        <v>89</v>
      </c>
      <c r="O29" s="52"/>
    </row>
    <row r="30" spans="2:15" ht="18.75" customHeight="1">
      <c r="B30" s="217" t="s">
        <v>70</v>
      </c>
      <c r="C30" s="219" t="s">
        <v>50</v>
      </c>
      <c r="D30" s="202" t="s">
        <v>136</v>
      </c>
      <c r="E30" s="205">
        <f>$E$1-1</f>
        <v>11</v>
      </c>
      <c r="F30" s="208" t="s">
        <v>144</v>
      </c>
      <c r="G30" s="221" t="s">
        <v>12</v>
      </c>
      <c r="H30" s="223" t="s">
        <v>86</v>
      </c>
      <c r="I30" s="224"/>
      <c r="J30" s="229"/>
      <c r="K30" s="117">
        <v>5205</v>
      </c>
      <c r="L30" s="5" t="s">
        <v>43</v>
      </c>
      <c r="M30" s="93" t="s">
        <v>285</v>
      </c>
      <c r="N30" s="112" t="s">
        <v>89</v>
      </c>
      <c r="O30" s="52"/>
    </row>
    <row r="31" spans="2:15" ht="18.75" customHeight="1">
      <c r="B31" s="231"/>
      <c r="C31" s="232"/>
      <c r="D31" s="203"/>
      <c r="E31" s="206"/>
      <c r="F31" s="209"/>
      <c r="G31" s="233"/>
      <c r="H31" s="7" t="s">
        <v>38</v>
      </c>
      <c r="I31" s="73"/>
      <c r="J31" s="9" t="s">
        <v>55</v>
      </c>
      <c r="K31" s="107">
        <v>4599</v>
      </c>
      <c r="L31" s="104" t="s">
        <v>43</v>
      </c>
      <c r="M31" s="105" t="s">
        <v>158</v>
      </c>
      <c r="N31" s="131" t="s">
        <v>89</v>
      </c>
      <c r="O31" s="52"/>
    </row>
    <row r="32" spans="2:15" ht="18.75" customHeight="1">
      <c r="B32" s="231"/>
      <c r="C32" s="232"/>
      <c r="D32" s="203"/>
      <c r="E32" s="206">
        <f>$E$1-1</f>
        <v>11</v>
      </c>
      <c r="F32" s="209"/>
      <c r="G32" s="233"/>
      <c r="H32" s="71"/>
      <c r="I32" s="72"/>
      <c r="J32" s="19" t="s">
        <v>53</v>
      </c>
      <c r="K32" s="121">
        <v>3738</v>
      </c>
      <c r="L32" s="101" t="s">
        <v>43</v>
      </c>
      <c r="M32" s="105" t="s">
        <v>302</v>
      </c>
      <c r="N32" s="130" t="s">
        <v>89</v>
      </c>
      <c r="O32" s="52"/>
    </row>
    <row r="33" spans="2:15" ht="18.75" customHeight="1">
      <c r="B33" s="218"/>
      <c r="C33" s="220"/>
      <c r="D33" s="214"/>
      <c r="E33" s="215"/>
      <c r="F33" s="216"/>
      <c r="G33" s="222"/>
      <c r="H33" s="6"/>
      <c r="I33" s="21"/>
      <c r="J33" s="20" t="s">
        <v>54</v>
      </c>
      <c r="K33" s="102">
        <v>861</v>
      </c>
      <c r="L33" s="4" t="s">
        <v>43</v>
      </c>
      <c r="M33" s="68" t="s">
        <v>303</v>
      </c>
      <c r="N33" s="42" t="s">
        <v>89</v>
      </c>
      <c r="O33" s="52"/>
    </row>
    <row r="34" spans="2:16" ht="18.75" customHeight="1">
      <c r="B34" s="217" t="s">
        <v>69</v>
      </c>
      <c r="C34" s="219" t="s">
        <v>39</v>
      </c>
      <c r="D34" s="202" t="s">
        <v>136</v>
      </c>
      <c r="E34" s="205">
        <f>$E$1-1</f>
        <v>11</v>
      </c>
      <c r="F34" s="208" t="s">
        <v>140</v>
      </c>
      <c r="G34" s="221" t="s">
        <v>13</v>
      </c>
      <c r="H34" s="223" t="s">
        <v>40</v>
      </c>
      <c r="I34" s="224"/>
      <c r="J34" s="229"/>
      <c r="K34" s="118">
        <v>63790</v>
      </c>
      <c r="L34" s="5" t="s">
        <v>44</v>
      </c>
      <c r="M34" s="93" t="s">
        <v>147</v>
      </c>
      <c r="N34" s="112" t="s">
        <v>89</v>
      </c>
      <c r="O34" s="52"/>
      <c r="P34" s="55"/>
    </row>
    <row r="35" spans="2:16" ht="18.75" customHeight="1">
      <c r="B35" s="218"/>
      <c r="C35" s="220"/>
      <c r="D35" s="214"/>
      <c r="E35" s="215"/>
      <c r="F35" s="216"/>
      <c r="G35" s="222"/>
      <c r="H35" s="226" t="s">
        <v>56</v>
      </c>
      <c r="I35" s="227"/>
      <c r="J35" s="230"/>
      <c r="K35" s="119">
        <v>64665</v>
      </c>
      <c r="L35" s="94" t="s">
        <v>44</v>
      </c>
      <c r="M35" s="70" t="s">
        <v>305</v>
      </c>
      <c r="N35" s="43" t="s">
        <v>89</v>
      </c>
      <c r="O35" s="52"/>
      <c r="P35" s="55"/>
    </row>
    <row r="36" spans="2:16" ht="18.75" customHeight="1">
      <c r="B36" s="74" t="s">
        <v>5</v>
      </c>
      <c r="C36" s="28" t="s">
        <v>17</v>
      </c>
      <c r="D36" s="71" t="s">
        <v>136</v>
      </c>
      <c r="E36" s="141">
        <f>$E$1-1</f>
        <v>11</v>
      </c>
      <c r="F36" s="139" t="s">
        <v>140</v>
      </c>
      <c r="G36" s="29" t="s">
        <v>14</v>
      </c>
      <c r="H36" s="192" t="s">
        <v>15</v>
      </c>
      <c r="I36" s="193"/>
      <c r="J36" s="194"/>
      <c r="K36" s="122">
        <v>4937</v>
      </c>
      <c r="L36" s="75" t="s">
        <v>44</v>
      </c>
      <c r="M36" s="82" t="s">
        <v>300</v>
      </c>
      <c r="N36" s="83" t="s">
        <v>89</v>
      </c>
      <c r="O36" s="52"/>
      <c r="P36" s="55"/>
    </row>
    <row r="37" spans="2:15" ht="18.75" customHeight="1">
      <c r="B37" s="198" t="s">
        <v>93</v>
      </c>
      <c r="C37" s="200" t="s">
        <v>94</v>
      </c>
      <c r="D37" s="202" t="s">
        <v>136</v>
      </c>
      <c r="E37" s="205">
        <f>$E$1-1</f>
        <v>11</v>
      </c>
      <c r="F37" s="208" t="s">
        <v>140</v>
      </c>
      <c r="G37" s="76"/>
      <c r="H37" s="149" t="s">
        <v>155</v>
      </c>
      <c r="I37" s="156">
        <f>$E$1-2</f>
        <v>10</v>
      </c>
      <c r="J37" s="150"/>
      <c r="K37" s="96">
        <v>8846</v>
      </c>
      <c r="L37" s="108" t="s">
        <v>44</v>
      </c>
      <c r="M37" s="93" t="s">
        <v>307</v>
      </c>
      <c r="N37" s="56" t="s">
        <v>89</v>
      </c>
      <c r="O37" s="53"/>
    </row>
    <row r="38" spans="2:15" ht="18.75" customHeight="1">
      <c r="B38" s="198"/>
      <c r="C38" s="200"/>
      <c r="D38" s="203"/>
      <c r="E38" s="206"/>
      <c r="F38" s="209"/>
      <c r="G38" s="57" t="s">
        <v>95</v>
      </c>
      <c r="H38" s="61" t="s">
        <v>156</v>
      </c>
      <c r="I38" s="157">
        <f>$E$1-2</f>
        <v>10</v>
      </c>
      <c r="J38" s="151"/>
      <c r="K38" s="107">
        <v>8586</v>
      </c>
      <c r="L38" s="104" t="s">
        <v>44</v>
      </c>
      <c r="M38" s="105" t="s">
        <v>166</v>
      </c>
      <c r="N38" s="110" t="s">
        <v>89</v>
      </c>
      <c r="O38" s="52"/>
    </row>
    <row r="39" spans="2:15" ht="18.75" customHeight="1">
      <c r="B39" s="198"/>
      <c r="C39" s="200"/>
      <c r="D39" s="214"/>
      <c r="E39" s="215"/>
      <c r="F39" s="216"/>
      <c r="G39" s="77"/>
      <c r="H39" s="64" t="s">
        <v>157</v>
      </c>
      <c r="I39" s="155">
        <f>$E$1-2</f>
        <v>10</v>
      </c>
      <c r="J39" s="173">
        <f>$E$1-2</f>
        <v>10</v>
      </c>
      <c r="K39" s="84" t="s">
        <v>310</v>
      </c>
      <c r="L39" s="4" t="s">
        <v>44</v>
      </c>
      <c r="M39" s="68" t="s">
        <v>132</v>
      </c>
      <c r="N39" s="111" t="s">
        <v>89</v>
      </c>
      <c r="O39" s="52"/>
    </row>
    <row r="40" spans="2:15" ht="18.75" customHeight="1">
      <c r="B40" s="198" t="s">
        <v>96</v>
      </c>
      <c r="C40" s="200" t="s">
        <v>97</v>
      </c>
      <c r="D40" s="202" t="s">
        <v>136</v>
      </c>
      <c r="E40" s="205">
        <f>$E$1-1</f>
        <v>11</v>
      </c>
      <c r="F40" s="208" t="s">
        <v>140</v>
      </c>
      <c r="G40" s="76"/>
      <c r="H40" s="58" t="s">
        <v>99</v>
      </c>
      <c r="I40" s="59"/>
      <c r="J40" s="60"/>
      <c r="K40" s="96">
        <v>385858</v>
      </c>
      <c r="L40" s="5" t="s">
        <v>101</v>
      </c>
      <c r="M40" s="93" t="s">
        <v>308</v>
      </c>
      <c r="N40" s="56" t="s">
        <v>89</v>
      </c>
      <c r="O40" s="53"/>
    </row>
    <row r="41" spans="2:15" ht="18.75" customHeight="1">
      <c r="B41" s="198"/>
      <c r="C41" s="200"/>
      <c r="D41" s="203"/>
      <c r="E41" s="206"/>
      <c r="F41" s="209"/>
      <c r="G41" s="57" t="s">
        <v>98</v>
      </c>
      <c r="H41" s="61" t="s">
        <v>105</v>
      </c>
      <c r="I41" s="154"/>
      <c r="J41" s="63"/>
      <c r="K41" s="107">
        <v>413054</v>
      </c>
      <c r="L41" s="104" t="s">
        <v>101</v>
      </c>
      <c r="M41" s="105" t="s">
        <v>113</v>
      </c>
      <c r="N41" s="110" t="s">
        <v>89</v>
      </c>
      <c r="O41" s="52"/>
    </row>
    <row r="42" spans="2:15" ht="18.75" customHeight="1" thickBot="1">
      <c r="B42" s="199"/>
      <c r="C42" s="201"/>
      <c r="D42" s="204"/>
      <c r="E42" s="207"/>
      <c r="F42" s="210"/>
      <c r="G42" s="78"/>
      <c r="H42" s="79" t="s">
        <v>100</v>
      </c>
      <c r="I42" s="158">
        <f>$E$1-2</f>
        <v>10</v>
      </c>
      <c r="J42" s="152"/>
      <c r="K42" s="120">
        <v>778590</v>
      </c>
      <c r="L42" s="109" t="s">
        <v>101</v>
      </c>
      <c r="M42" s="134" t="s">
        <v>309</v>
      </c>
      <c r="N42" s="135" t="s">
        <v>89</v>
      </c>
      <c r="O42" s="52"/>
    </row>
    <row r="43" spans="10:15" ht="18.75" customHeight="1" thickBot="1">
      <c r="J43" s="8"/>
      <c r="K43" s="81"/>
      <c r="L43" s="91"/>
      <c r="M43" s="92"/>
      <c r="N43" s="40"/>
      <c r="O43" s="54"/>
    </row>
    <row r="44" spans="2:15" ht="18.75" customHeight="1">
      <c r="B44" s="41" t="s">
        <v>48</v>
      </c>
      <c r="C44" s="10" t="s">
        <v>41</v>
      </c>
      <c r="D44" s="142" t="s">
        <v>136</v>
      </c>
      <c r="E44" s="168">
        <f>$E$1-1</f>
        <v>11</v>
      </c>
      <c r="F44" s="143" t="s">
        <v>135</v>
      </c>
      <c r="G44" s="11" t="s">
        <v>85</v>
      </c>
      <c r="H44" s="211" t="s">
        <v>230</v>
      </c>
      <c r="I44" s="212"/>
      <c r="J44" s="213"/>
      <c r="K44" s="123">
        <v>97.7</v>
      </c>
      <c r="L44" s="12"/>
      <c r="M44" s="166" t="s">
        <v>194</v>
      </c>
      <c r="N44" s="167" t="s">
        <v>89</v>
      </c>
      <c r="O44" s="52"/>
    </row>
    <row r="45" spans="2:15" ht="18.75" customHeight="1" thickBot="1">
      <c r="B45" s="13"/>
      <c r="C45" s="14" t="s">
        <v>49</v>
      </c>
      <c r="D45" s="145" t="s">
        <v>136</v>
      </c>
      <c r="E45" s="169">
        <f>$E$1-1</f>
        <v>11</v>
      </c>
      <c r="F45" s="147" t="s">
        <v>135</v>
      </c>
      <c r="G45" s="15" t="s">
        <v>92</v>
      </c>
      <c r="H45" s="195" t="s">
        <v>231</v>
      </c>
      <c r="I45" s="196"/>
      <c r="J45" s="197"/>
      <c r="K45" s="124">
        <v>11865</v>
      </c>
      <c r="L45" s="16" t="s">
        <v>51</v>
      </c>
      <c r="M45" s="89" t="s">
        <v>311</v>
      </c>
      <c r="N45" s="67" t="s">
        <v>89</v>
      </c>
      <c r="O45" s="52"/>
    </row>
    <row r="46" ht="18.75" customHeight="1">
      <c r="M46" s="18"/>
    </row>
    <row r="47" ht="18.75" customHeight="1"/>
  </sheetData>
  <sheetProtection/>
  <mergeCells count="109">
    <mergeCell ref="B1:C3"/>
    <mergeCell ref="D1:D3"/>
    <mergeCell ref="E1:E3"/>
    <mergeCell ref="F1:G3"/>
    <mergeCell ref="L1:N1"/>
    <mergeCell ref="L3:N3"/>
    <mergeCell ref="D5:F5"/>
    <mergeCell ref="H5:J5"/>
    <mergeCell ref="K5:L5"/>
    <mergeCell ref="M5:N5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D10:D11"/>
    <mergeCell ref="E10:E11"/>
    <mergeCell ref="F10:F11"/>
    <mergeCell ref="G10:G11"/>
    <mergeCell ref="H6:J6"/>
    <mergeCell ref="H7:J7"/>
    <mergeCell ref="H8:J8"/>
    <mergeCell ref="H9:J9"/>
    <mergeCell ref="H10:J10"/>
    <mergeCell ref="H11:J11"/>
    <mergeCell ref="B12:B13"/>
    <mergeCell ref="C12:C13"/>
    <mergeCell ref="D12:D13"/>
    <mergeCell ref="E12:E13"/>
    <mergeCell ref="F12:F13"/>
    <mergeCell ref="G12:G13"/>
    <mergeCell ref="H12:J12"/>
    <mergeCell ref="B10:B11"/>
    <mergeCell ref="C10:C11"/>
    <mergeCell ref="B14:B16"/>
    <mergeCell ref="C14:C16"/>
    <mergeCell ref="D14:D16"/>
    <mergeCell ref="E14:E16"/>
    <mergeCell ref="F14:F16"/>
    <mergeCell ref="G14:G16"/>
    <mergeCell ref="H14:J14"/>
    <mergeCell ref="H15:J15"/>
    <mergeCell ref="B17:B18"/>
    <mergeCell ref="C17:C18"/>
    <mergeCell ref="D17:D18"/>
    <mergeCell ref="E17:E18"/>
    <mergeCell ref="F17:F18"/>
    <mergeCell ref="G17:G18"/>
    <mergeCell ref="H17:J17"/>
    <mergeCell ref="H18:J18"/>
    <mergeCell ref="B19:B20"/>
    <mergeCell ref="C19:C20"/>
    <mergeCell ref="D19:D20"/>
    <mergeCell ref="E19:E20"/>
    <mergeCell ref="F19:F20"/>
    <mergeCell ref="G19:G20"/>
    <mergeCell ref="H19:J19"/>
    <mergeCell ref="H20:J20"/>
    <mergeCell ref="D21:D24"/>
    <mergeCell ref="E21:E24"/>
    <mergeCell ref="F21:F24"/>
    <mergeCell ref="B25:B27"/>
    <mergeCell ref="C25:C27"/>
    <mergeCell ref="D25:D27"/>
    <mergeCell ref="E25:E27"/>
    <mergeCell ref="F25:F27"/>
    <mergeCell ref="D30:D33"/>
    <mergeCell ref="E30:E33"/>
    <mergeCell ref="F30:F33"/>
    <mergeCell ref="G30:G33"/>
    <mergeCell ref="B28:B29"/>
    <mergeCell ref="C28:C29"/>
    <mergeCell ref="D28:D29"/>
    <mergeCell ref="E28:E29"/>
    <mergeCell ref="F28:F29"/>
    <mergeCell ref="G28:G29"/>
    <mergeCell ref="B34:B35"/>
    <mergeCell ref="C34:C35"/>
    <mergeCell ref="G34:G35"/>
    <mergeCell ref="H28:J28"/>
    <mergeCell ref="H29:J29"/>
    <mergeCell ref="H30:J30"/>
    <mergeCell ref="H34:J34"/>
    <mergeCell ref="H35:J35"/>
    <mergeCell ref="B30:B33"/>
    <mergeCell ref="C30:C33"/>
    <mergeCell ref="D37:D39"/>
    <mergeCell ref="E37:E39"/>
    <mergeCell ref="F37:F39"/>
    <mergeCell ref="D34:D35"/>
    <mergeCell ref="E34:E35"/>
    <mergeCell ref="F34:F35"/>
    <mergeCell ref="H36:J36"/>
    <mergeCell ref="H45:J45"/>
    <mergeCell ref="B40:B42"/>
    <mergeCell ref="C40:C42"/>
    <mergeCell ref="D40:D42"/>
    <mergeCell ref="E40:E42"/>
    <mergeCell ref="F40:F42"/>
    <mergeCell ref="H44:J44"/>
    <mergeCell ref="B37:B39"/>
    <mergeCell ref="C37:C39"/>
  </mergeCells>
  <hyperlinks>
    <hyperlink ref="B6:B7" r:id="rId1" display="石 油 連 盟"/>
    <hyperlink ref="B8:B9" r:id="rId2" display="石 灰 石 鉱 業 協 会"/>
    <hyperlink ref="B10:B11" r:id="rId3" display="日 本 鉱 業 協 会"/>
    <hyperlink ref="B12:B13" r:id="rId4" display="日 本 伸 銅 協 会"/>
    <hyperlink ref="B14:B16" r:id="rId5" display="（一社）日本電線工業会"/>
    <hyperlink ref="B17:B18" r:id="rId6" display="（一社）日本アルミニウム協会"/>
    <hyperlink ref="B19:B20" r:id="rId7" display="（一社）日本鉄鋼連盟"/>
    <hyperlink ref="B28:B29" r:id="rId8" display="日本化学繊維協会"/>
    <hyperlink ref="B30:B33" r:id="rId9" display="（社） セ メ ン ト 協 会"/>
    <hyperlink ref="B34:B35" r:id="rId10" display="（一社） 日 本 貿 易 会"/>
    <hyperlink ref="B44" r:id="rId11" display="経済産業省"/>
    <hyperlink ref="B21" r:id="rId12" display="（一社）日本機械工業連合会"/>
    <hyperlink ref="B36" r:id="rId13" display="日本百貨店協会"/>
    <hyperlink ref="B37:B39" r:id="rId14" display="（一社）電子情報技術産業協会"/>
    <hyperlink ref="B25:B27" r:id="rId15" display="日本化学工業協会"/>
    <hyperlink ref="B40:B42" r:id="rId16" display="（一社）日本自動車工業会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73" r:id="rId1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showGridLines="0" zoomScale="85" zoomScaleNormal="85" zoomScalePageLayoutView="0" workbookViewId="0" topLeftCell="B1">
      <selection activeCell="G30" sqref="G30:G33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13.625" style="1" customWidth="1"/>
    <col min="4" max="4" width="10.75390625" style="1" customWidth="1"/>
    <col min="5" max="5" width="4.625" style="140" bestFit="1" customWidth="1"/>
    <col min="6" max="6" width="11.875" style="1" customWidth="1"/>
    <col min="7" max="7" width="28.50390625" style="1" customWidth="1"/>
    <col min="8" max="8" width="14.875" style="1" customWidth="1"/>
    <col min="9" max="9" width="7.875" style="1" customWidth="1"/>
    <col min="10" max="10" width="11.00390625" style="1" customWidth="1"/>
    <col min="11" max="11" width="11.875" style="1" customWidth="1"/>
    <col min="12" max="12" width="6.125" style="2" customWidth="1"/>
    <col min="13" max="13" width="9.25390625" style="17" customWidth="1"/>
    <col min="14" max="14" width="3.375" style="2" customWidth="1"/>
    <col min="15" max="15" width="3.375" style="50" customWidth="1"/>
    <col min="16" max="16" width="3.50390625" style="1" bestFit="1" customWidth="1"/>
    <col min="17" max="16384" width="9.00390625" style="1" customWidth="1"/>
  </cols>
  <sheetData>
    <row r="1" spans="2:15" ht="15" customHeight="1">
      <c r="B1" s="255" t="s">
        <v>137</v>
      </c>
      <c r="C1" s="255"/>
      <c r="D1" s="256" t="s">
        <v>138</v>
      </c>
      <c r="E1" s="257">
        <v>11</v>
      </c>
      <c r="F1" s="258" t="s">
        <v>139</v>
      </c>
      <c r="G1" s="258"/>
      <c r="K1" s="49"/>
      <c r="L1" s="259" t="s">
        <v>71</v>
      </c>
      <c r="M1" s="260"/>
      <c r="N1" s="260"/>
      <c r="O1" s="8">
        <v>11</v>
      </c>
    </row>
    <row r="2" spans="2:15" ht="7.5" customHeight="1">
      <c r="B2" s="255"/>
      <c r="C2" s="255"/>
      <c r="D2" s="256"/>
      <c r="E2" s="257"/>
      <c r="F2" s="258"/>
      <c r="G2" s="258"/>
      <c r="L2" s="17"/>
      <c r="M2" s="2"/>
      <c r="N2" s="55"/>
      <c r="O2" s="8"/>
    </row>
    <row r="3" spans="2:15" ht="17.25" customHeight="1">
      <c r="B3" s="255"/>
      <c r="C3" s="255"/>
      <c r="D3" s="256"/>
      <c r="E3" s="257"/>
      <c r="F3" s="258"/>
      <c r="G3" s="258"/>
      <c r="K3" s="48"/>
      <c r="L3" s="259" t="s">
        <v>72</v>
      </c>
      <c r="M3" s="260"/>
      <c r="N3" s="260"/>
      <c r="O3" s="8">
        <v>28</v>
      </c>
    </row>
    <row r="4" ht="6.75" customHeight="1" thickBot="1">
      <c r="O4" s="8"/>
    </row>
    <row r="5" spans="2:16" s="3" customFormat="1" ht="24" customHeight="1" thickBot="1">
      <c r="B5" s="85" t="s">
        <v>18</v>
      </c>
      <c r="C5" s="86" t="s">
        <v>19</v>
      </c>
      <c r="D5" s="244" t="s">
        <v>45</v>
      </c>
      <c r="E5" s="245"/>
      <c r="F5" s="246"/>
      <c r="G5" s="86" t="s">
        <v>46</v>
      </c>
      <c r="H5" s="244" t="s">
        <v>20</v>
      </c>
      <c r="I5" s="245"/>
      <c r="J5" s="247"/>
      <c r="K5" s="244" t="s">
        <v>47</v>
      </c>
      <c r="L5" s="248"/>
      <c r="M5" s="244" t="s">
        <v>90</v>
      </c>
      <c r="N5" s="249"/>
      <c r="O5" s="51"/>
      <c r="P5" s="1"/>
    </row>
    <row r="6" spans="2:15" ht="18.75" customHeight="1">
      <c r="B6" s="231" t="s">
        <v>0</v>
      </c>
      <c r="C6" s="250" t="s">
        <v>21</v>
      </c>
      <c r="D6" s="252" t="s">
        <v>136</v>
      </c>
      <c r="E6" s="253">
        <f>$E$1-1</f>
        <v>10</v>
      </c>
      <c r="F6" s="254" t="s">
        <v>135</v>
      </c>
      <c r="G6" s="233" t="s">
        <v>6</v>
      </c>
      <c r="H6" s="241" t="s">
        <v>22</v>
      </c>
      <c r="I6" s="242"/>
      <c r="J6" s="243"/>
      <c r="K6" s="113">
        <v>12926</v>
      </c>
      <c r="L6" s="75" t="s">
        <v>42</v>
      </c>
      <c r="M6" s="164" t="s">
        <v>213</v>
      </c>
      <c r="N6" s="165" t="s">
        <v>89</v>
      </c>
      <c r="O6" s="53"/>
    </row>
    <row r="7" spans="2:15" ht="18.75" customHeight="1">
      <c r="B7" s="218"/>
      <c r="C7" s="251"/>
      <c r="D7" s="203"/>
      <c r="E7" s="206"/>
      <c r="F7" s="209"/>
      <c r="G7" s="222"/>
      <c r="H7" s="226" t="s">
        <v>23</v>
      </c>
      <c r="I7" s="227"/>
      <c r="J7" s="230"/>
      <c r="K7" s="84">
        <v>13060</v>
      </c>
      <c r="L7" s="4" t="s">
        <v>64</v>
      </c>
      <c r="M7" s="68" t="s">
        <v>262</v>
      </c>
      <c r="N7" s="42" t="s">
        <v>89</v>
      </c>
      <c r="O7" s="52"/>
    </row>
    <row r="8" spans="2:15" ht="18.75" customHeight="1">
      <c r="B8" s="217" t="s">
        <v>1</v>
      </c>
      <c r="C8" s="219" t="s">
        <v>16</v>
      </c>
      <c r="D8" s="202" t="s">
        <v>136</v>
      </c>
      <c r="E8" s="205">
        <f>$E$1-1</f>
        <v>10</v>
      </c>
      <c r="F8" s="208" t="s">
        <v>135</v>
      </c>
      <c r="G8" s="221" t="s">
        <v>7</v>
      </c>
      <c r="H8" s="223" t="s">
        <v>24</v>
      </c>
      <c r="I8" s="224"/>
      <c r="J8" s="225"/>
      <c r="K8" s="87">
        <v>11706</v>
      </c>
      <c r="L8" s="5" t="s">
        <v>43</v>
      </c>
      <c r="M8" s="93" t="s">
        <v>277</v>
      </c>
      <c r="N8" s="56" t="s">
        <v>89</v>
      </c>
      <c r="O8" s="53"/>
    </row>
    <row r="9" spans="2:15" ht="18.75" customHeight="1">
      <c r="B9" s="218"/>
      <c r="C9" s="220"/>
      <c r="D9" s="214"/>
      <c r="E9" s="215"/>
      <c r="F9" s="216"/>
      <c r="G9" s="222"/>
      <c r="H9" s="226" t="s">
        <v>25</v>
      </c>
      <c r="I9" s="227"/>
      <c r="J9" s="228"/>
      <c r="K9" s="114">
        <v>11940</v>
      </c>
      <c r="L9" s="94" t="s">
        <v>43</v>
      </c>
      <c r="M9" s="70" t="s">
        <v>158</v>
      </c>
      <c r="N9" s="133" t="s">
        <v>89</v>
      </c>
      <c r="O9" s="53"/>
    </row>
    <row r="10" spans="2:15" ht="18.75" customHeight="1">
      <c r="B10" s="217" t="s">
        <v>2</v>
      </c>
      <c r="C10" s="219" t="s">
        <v>26</v>
      </c>
      <c r="D10" s="202" t="s">
        <v>136</v>
      </c>
      <c r="E10" s="205">
        <f>$E$1-1</f>
        <v>10</v>
      </c>
      <c r="F10" s="208" t="s">
        <v>140</v>
      </c>
      <c r="G10" s="221" t="s">
        <v>8</v>
      </c>
      <c r="H10" s="223" t="s">
        <v>27</v>
      </c>
      <c r="I10" s="224"/>
      <c r="J10" s="225"/>
      <c r="K10" s="96">
        <v>119662</v>
      </c>
      <c r="L10" s="5" t="s">
        <v>80</v>
      </c>
      <c r="M10" s="99" t="s">
        <v>263</v>
      </c>
      <c r="N10" s="100" t="s">
        <v>89</v>
      </c>
      <c r="O10" s="52"/>
    </row>
    <row r="11" spans="2:15" ht="18.75" customHeight="1">
      <c r="B11" s="218"/>
      <c r="C11" s="220"/>
      <c r="D11" s="214"/>
      <c r="E11" s="215"/>
      <c r="F11" s="216"/>
      <c r="G11" s="222"/>
      <c r="H11" s="226" t="s">
        <v>28</v>
      </c>
      <c r="I11" s="227"/>
      <c r="J11" s="228"/>
      <c r="K11" s="84">
        <v>118605</v>
      </c>
      <c r="L11" s="4" t="s">
        <v>80</v>
      </c>
      <c r="M11" s="68" t="s">
        <v>276</v>
      </c>
      <c r="N11" s="42" t="s">
        <v>89</v>
      </c>
      <c r="O11" s="52"/>
    </row>
    <row r="12" spans="2:15" ht="18.75" customHeight="1">
      <c r="B12" s="217" t="s">
        <v>3</v>
      </c>
      <c r="C12" s="219" t="s">
        <v>29</v>
      </c>
      <c r="D12" s="202" t="s">
        <v>136</v>
      </c>
      <c r="E12" s="205">
        <f>$E$1-1</f>
        <v>10</v>
      </c>
      <c r="F12" s="208" t="s">
        <v>135</v>
      </c>
      <c r="G12" s="221" t="s">
        <v>9</v>
      </c>
      <c r="H12" s="223" t="s">
        <v>84</v>
      </c>
      <c r="I12" s="224"/>
      <c r="J12" s="229"/>
      <c r="K12" s="96">
        <v>63346</v>
      </c>
      <c r="L12" s="5" t="s">
        <v>80</v>
      </c>
      <c r="M12" s="93" t="s">
        <v>264</v>
      </c>
      <c r="N12" s="112" t="s">
        <v>89</v>
      </c>
      <c r="O12" s="53"/>
    </row>
    <row r="13" spans="2:15" ht="18.75" customHeight="1">
      <c r="B13" s="218"/>
      <c r="C13" s="220"/>
      <c r="D13" s="214"/>
      <c r="E13" s="215"/>
      <c r="F13" s="216"/>
      <c r="G13" s="222"/>
      <c r="H13" s="137" t="s">
        <v>153</v>
      </c>
      <c r="I13" s="155">
        <f>$E$1-2</f>
        <v>9</v>
      </c>
      <c r="J13" s="153"/>
      <c r="K13" s="88">
        <v>59947</v>
      </c>
      <c r="L13" s="4" t="s">
        <v>80</v>
      </c>
      <c r="M13" s="70" t="s">
        <v>197</v>
      </c>
      <c r="N13" s="43" t="s">
        <v>89</v>
      </c>
      <c r="O13" s="52"/>
    </row>
    <row r="14" spans="2:15" ht="18.75" customHeight="1">
      <c r="B14" s="217" t="s">
        <v>65</v>
      </c>
      <c r="C14" s="219" t="s">
        <v>30</v>
      </c>
      <c r="D14" s="202" t="s">
        <v>136</v>
      </c>
      <c r="E14" s="205">
        <f>E1-1</f>
        <v>10</v>
      </c>
      <c r="F14" s="208" t="s">
        <v>141</v>
      </c>
      <c r="G14" s="221" t="s">
        <v>31</v>
      </c>
      <c r="H14" s="223" t="s">
        <v>32</v>
      </c>
      <c r="I14" s="224"/>
      <c r="J14" s="225"/>
      <c r="K14" s="115">
        <v>60200</v>
      </c>
      <c r="L14" s="5" t="s">
        <v>80</v>
      </c>
      <c r="M14" s="99" t="s">
        <v>159</v>
      </c>
      <c r="N14" s="100" t="s">
        <v>89</v>
      </c>
      <c r="O14" s="52"/>
    </row>
    <row r="15" spans="2:15" ht="18.75" customHeight="1">
      <c r="B15" s="231"/>
      <c r="C15" s="232"/>
      <c r="D15" s="203"/>
      <c r="E15" s="206"/>
      <c r="F15" s="209"/>
      <c r="G15" s="233"/>
      <c r="H15" s="234" t="s">
        <v>33</v>
      </c>
      <c r="I15" s="235"/>
      <c r="J15" s="236"/>
      <c r="K15" s="116">
        <v>2400</v>
      </c>
      <c r="L15" s="101" t="s">
        <v>80</v>
      </c>
      <c r="M15" s="126" t="s">
        <v>265</v>
      </c>
      <c r="N15" s="127" t="s">
        <v>89</v>
      </c>
      <c r="O15" s="52"/>
    </row>
    <row r="16" spans="2:15" ht="18.75" customHeight="1">
      <c r="B16" s="218"/>
      <c r="C16" s="220"/>
      <c r="D16" s="214"/>
      <c r="E16" s="215"/>
      <c r="F16" s="216"/>
      <c r="G16" s="222"/>
      <c r="H16" s="137" t="s">
        <v>154</v>
      </c>
      <c r="I16" s="155">
        <f>$E$1-2</f>
        <v>9</v>
      </c>
      <c r="J16" s="148"/>
      <c r="K16" s="102">
        <v>3005</v>
      </c>
      <c r="L16" s="4" t="s">
        <v>52</v>
      </c>
      <c r="M16" s="68" t="s">
        <v>266</v>
      </c>
      <c r="N16" s="42" t="s">
        <v>89</v>
      </c>
      <c r="O16" s="52"/>
    </row>
    <row r="17" spans="2:15" ht="18.75" customHeight="1">
      <c r="B17" s="217" t="s">
        <v>66</v>
      </c>
      <c r="C17" s="239" t="s">
        <v>91</v>
      </c>
      <c r="D17" s="202" t="s">
        <v>136</v>
      </c>
      <c r="E17" s="205">
        <f>$E$1-1</f>
        <v>10</v>
      </c>
      <c r="F17" s="208" t="s">
        <v>140</v>
      </c>
      <c r="G17" s="221" t="s">
        <v>81</v>
      </c>
      <c r="H17" s="223" t="s">
        <v>82</v>
      </c>
      <c r="I17" s="224"/>
      <c r="J17" s="229"/>
      <c r="K17" s="87">
        <v>161525</v>
      </c>
      <c r="L17" s="5" t="s">
        <v>80</v>
      </c>
      <c r="M17" s="93" t="s">
        <v>267</v>
      </c>
      <c r="N17" s="112" t="s">
        <v>89</v>
      </c>
      <c r="O17" s="52"/>
    </row>
    <row r="18" spans="2:15" ht="18.75" customHeight="1">
      <c r="B18" s="218"/>
      <c r="C18" s="240"/>
      <c r="D18" s="214"/>
      <c r="E18" s="215"/>
      <c r="F18" s="216"/>
      <c r="G18" s="222"/>
      <c r="H18" s="226" t="s">
        <v>83</v>
      </c>
      <c r="I18" s="227"/>
      <c r="J18" s="230"/>
      <c r="K18" s="114">
        <v>164169</v>
      </c>
      <c r="L18" s="4" t="s">
        <v>80</v>
      </c>
      <c r="M18" s="70" t="s">
        <v>182</v>
      </c>
      <c r="N18" s="43" t="s">
        <v>89</v>
      </c>
      <c r="O18" s="52"/>
    </row>
    <row r="19" spans="2:15" ht="18.75" customHeight="1">
      <c r="B19" s="217" t="s">
        <v>67</v>
      </c>
      <c r="C19" s="219" t="s">
        <v>34</v>
      </c>
      <c r="D19" s="202" t="s">
        <v>136</v>
      </c>
      <c r="E19" s="205">
        <f>$E$1-1</f>
        <v>10</v>
      </c>
      <c r="F19" s="208" t="s">
        <v>135</v>
      </c>
      <c r="G19" s="221" t="s">
        <v>35</v>
      </c>
      <c r="H19" s="223" t="s">
        <v>73</v>
      </c>
      <c r="I19" s="224"/>
      <c r="J19" s="225"/>
      <c r="K19" s="117">
        <v>8152</v>
      </c>
      <c r="L19" s="5" t="s">
        <v>43</v>
      </c>
      <c r="M19" s="93" t="s">
        <v>268</v>
      </c>
      <c r="N19" s="100" t="s">
        <v>89</v>
      </c>
      <c r="O19" s="52"/>
    </row>
    <row r="20" spans="2:15" ht="18.75" customHeight="1">
      <c r="B20" s="218"/>
      <c r="C20" s="220"/>
      <c r="D20" s="214"/>
      <c r="E20" s="215"/>
      <c r="F20" s="216"/>
      <c r="G20" s="222"/>
      <c r="H20" s="226" t="s">
        <v>87</v>
      </c>
      <c r="I20" s="227"/>
      <c r="J20" s="228"/>
      <c r="K20" s="84">
        <v>5618</v>
      </c>
      <c r="L20" s="4" t="s">
        <v>43</v>
      </c>
      <c r="M20" s="68" t="s">
        <v>269</v>
      </c>
      <c r="N20" s="42" t="s">
        <v>89</v>
      </c>
      <c r="O20" s="52"/>
    </row>
    <row r="21" spans="2:15" ht="18.75" customHeight="1">
      <c r="B21" s="176" t="s">
        <v>68</v>
      </c>
      <c r="C21" s="23" t="s">
        <v>57</v>
      </c>
      <c r="D21" s="202" t="s">
        <v>136</v>
      </c>
      <c r="E21" s="205">
        <v>7</v>
      </c>
      <c r="F21" s="208" t="s">
        <v>143</v>
      </c>
      <c r="G21" s="25" t="s">
        <v>58</v>
      </c>
      <c r="H21" s="30" t="s">
        <v>59</v>
      </c>
      <c r="I21" s="31" t="s">
        <v>114</v>
      </c>
      <c r="J21" s="32" t="s">
        <v>61</v>
      </c>
      <c r="K21" s="87">
        <v>758251</v>
      </c>
      <c r="L21" s="5" t="s">
        <v>88</v>
      </c>
      <c r="M21" s="69" t="s">
        <v>187</v>
      </c>
      <c r="N21" s="47" t="s">
        <v>89</v>
      </c>
      <c r="O21" s="52"/>
    </row>
    <row r="22" spans="2:15" ht="18.75" customHeight="1">
      <c r="B22" s="27"/>
      <c r="C22" s="28"/>
      <c r="D22" s="203"/>
      <c r="E22" s="206"/>
      <c r="F22" s="209"/>
      <c r="G22" s="29"/>
      <c r="H22" s="33"/>
      <c r="I22" s="34" t="s">
        <v>186</v>
      </c>
      <c r="J22" s="35" t="s">
        <v>102</v>
      </c>
      <c r="K22" s="103">
        <v>377522</v>
      </c>
      <c r="L22" s="104" t="s">
        <v>88</v>
      </c>
      <c r="M22" s="106" t="s">
        <v>188</v>
      </c>
      <c r="N22" s="46" t="s">
        <v>89</v>
      </c>
      <c r="O22" s="52"/>
    </row>
    <row r="23" spans="2:15" ht="18.75" customHeight="1">
      <c r="B23" s="27"/>
      <c r="C23" s="28"/>
      <c r="D23" s="203"/>
      <c r="E23" s="206"/>
      <c r="F23" s="209"/>
      <c r="G23" s="29"/>
      <c r="H23" s="33"/>
      <c r="I23" s="36"/>
      <c r="J23" s="35" t="s">
        <v>60</v>
      </c>
      <c r="K23" s="103">
        <v>385746</v>
      </c>
      <c r="L23" s="104" t="s">
        <v>88</v>
      </c>
      <c r="M23" s="105" t="s">
        <v>190</v>
      </c>
      <c r="N23" s="131" t="s">
        <v>89</v>
      </c>
      <c r="O23" s="52"/>
    </row>
    <row r="24" spans="2:15" ht="18.75" customHeight="1">
      <c r="B24" s="22"/>
      <c r="C24" s="24"/>
      <c r="D24" s="214"/>
      <c r="E24" s="215"/>
      <c r="F24" s="216"/>
      <c r="G24" s="26"/>
      <c r="H24" s="37"/>
      <c r="I24" s="38"/>
      <c r="J24" s="39" t="s">
        <v>62</v>
      </c>
      <c r="K24" s="102">
        <v>763268</v>
      </c>
      <c r="L24" s="4" t="s">
        <v>88</v>
      </c>
      <c r="M24" s="98" t="s">
        <v>189</v>
      </c>
      <c r="N24" s="45" t="s">
        <v>89</v>
      </c>
      <c r="O24" s="52"/>
    </row>
    <row r="25" spans="2:15" ht="18.75" customHeight="1">
      <c r="B25" s="217" t="s">
        <v>74</v>
      </c>
      <c r="C25" s="219" t="s">
        <v>75</v>
      </c>
      <c r="D25" s="202" t="s">
        <v>136</v>
      </c>
      <c r="E25" s="205">
        <f>$E$1-1</f>
        <v>10</v>
      </c>
      <c r="F25" s="208" t="s">
        <v>135</v>
      </c>
      <c r="G25" s="57"/>
      <c r="H25" s="58" t="s">
        <v>76</v>
      </c>
      <c r="I25" s="59"/>
      <c r="J25" s="60"/>
      <c r="K25" s="96">
        <v>558613</v>
      </c>
      <c r="L25" s="5" t="s">
        <v>80</v>
      </c>
      <c r="M25" s="69" t="s">
        <v>260</v>
      </c>
      <c r="N25" s="125" t="s">
        <v>89</v>
      </c>
      <c r="O25" s="53"/>
    </row>
    <row r="26" spans="2:15" ht="18.75" customHeight="1">
      <c r="B26" s="231"/>
      <c r="C26" s="232"/>
      <c r="D26" s="203"/>
      <c r="E26" s="206"/>
      <c r="F26" s="209"/>
      <c r="G26" s="57" t="s">
        <v>79</v>
      </c>
      <c r="H26" s="61" t="s">
        <v>77</v>
      </c>
      <c r="I26" s="62"/>
      <c r="J26" s="63"/>
      <c r="K26" s="107">
        <v>508851</v>
      </c>
      <c r="L26" s="104" t="s">
        <v>80</v>
      </c>
      <c r="M26" s="105" t="s">
        <v>167</v>
      </c>
      <c r="N26" s="110" t="s">
        <v>89</v>
      </c>
      <c r="O26" s="52"/>
    </row>
    <row r="27" spans="2:15" ht="18.75" customHeight="1">
      <c r="B27" s="218"/>
      <c r="C27" s="220"/>
      <c r="D27" s="214"/>
      <c r="E27" s="215"/>
      <c r="F27" s="216"/>
      <c r="G27" s="57"/>
      <c r="H27" s="64" t="s">
        <v>78</v>
      </c>
      <c r="I27" s="65"/>
      <c r="J27" s="66"/>
      <c r="K27" s="84">
        <v>213486</v>
      </c>
      <c r="L27" s="4" t="s">
        <v>80</v>
      </c>
      <c r="M27" s="98" t="s">
        <v>242</v>
      </c>
      <c r="N27" s="132" t="s">
        <v>89</v>
      </c>
      <c r="O27" s="52"/>
    </row>
    <row r="28" spans="2:15" ht="18.75" customHeight="1">
      <c r="B28" s="217" t="s">
        <v>4</v>
      </c>
      <c r="C28" s="219" t="s">
        <v>36</v>
      </c>
      <c r="D28" s="202" t="s">
        <v>136</v>
      </c>
      <c r="E28" s="205">
        <f>$E$1-1</f>
        <v>10</v>
      </c>
      <c r="F28" s="208" t="s">
        <v>140</v>
      </c>
      <c r="G28" s="221" t="s">
        <v>11</v>
      </c>
      <c r="H28" s="223" t="s">
        <v>10</v>
      </c>
      <c r="I28" s="224"/>
      <c r="J28" s="225"/>
      <c r="K28" s="87">
        <v>63571</v>
      </c>
      <c r="L28" s="5" t="s">
        <v>80</v>
      </c>
      <c r="M28" s="93" t="s">
        <v>270</v>
      </c>
      <c r="N28" s="112" t="s">
        <v>89</v>
      </c>
      <c r="O28" s="52"/>
    </row>
    <row r="29" spans="2:15" ht="18.75" customHeight="1">
      <c r="B29" s="218"/>
      <c r="C29" s="220"/>
      <c r="D29" s="214"/>
      <c r="E29" s="215"/>
      <c r="F29" s="216"/>
      <c r="G29" s="222"/>
      <c r="H29" s="226" t="s">
        <v>37</v>
      </c>
      <c r="I29" s="227"/>
      <c r="J29" s="228"/>
      <c r="K29" s="88">
        <v>95188</v>
      </c>
      <c r="L29" s="4" t="s">
        <v>80</v>
      </c>
      <c r="M29" s="95" t="s">
        <v>163</v>
      </c>
      <c r="N29" s="128" t="s">
        <v>89</v>
      </c>
      <c r="O29" s="52"/>
    </row>
    <row r="30" spans="2:15" ht="18.75" customHeight="1">
      <c r="B30" s="217" t="s">
        <v>70</v>
      </c>
      <c r="C30" s="219" t="s">
        <v>50</v>
      </c>
      <c r="D30" s="202" t="s">
        <v>136</v>
      </c>
      <c r="E30" s="205">
        <f>$E$1-1</f>
        <v>10</v>
      </c>
      <c r="F30" s="208" t="s">
        <v>144</v>
      </c>
      <c r="G30" s="221" t="s">
        <v>12</v>
      </c>
      <c r="H30" s="223" t="s">
        <v>86</v>
      </c>
      <c r="I30" s="224"/>
      <c r="J30" s="229"/>
      <c r="K30" s="117">
        <v>5076</v>
      </c>
      <c r="L30" s="5" t="s">
        <v>43</v>
      </c>
      <c r="M30" s="93" t="s">
        <v>202</v>
      </c>
      <c r="N30" s="112" t="s">
        <v>89</v>
      </c>
      <c r="O30" s="52"/>
    </row>
    <row r="31" spans="2:15" ht="18.75" customHeight="1">
      <c r="B31" s="231"/>
      <c r="C31" s="232"/>
      <c r="D31" s="203"/>
      <c r="E31" s="206"/>
      <c r="F31" s="209"/>
      <c r="G31" s="233"/>
      <c r="H31" s="7" t="s">
        <v>38</v>
      </c>
      <c r="I31" s="73"/>
      <c r="J31" s="9" t="s">
        <v>55</v>
      </c>
      <c r="K31" s="107">
        <v>4638</v>
      </c>
      <c r="L31" s="104" t="s">
        <v>43</v>
      </c>
      <c r="M31" s="105" t="s">
        <v>272</v>
      </c>
      <c r="N31" s="131" t="s">
        <v>89</v>
      </c>
      <c r="O31" s="52"/>
    </row>
    <row r="32" spans="2:15" ht="18.75" customHeight="1">
      <c r="B32" s="231"/>
      <c r="C32" s="232"/>
      <c r="D32" s="203"/>
      <c r="E32" s="206">
        <f>$E$1-1</f>
        <v>10</v>
      </c>
      <c r="F32" s="209"/>
      <c r="G32" s="233"/>
      <c r="H32" s="71"/>
      <c r="I32" s="72"/>
      <c r="J32" s="19" t="s">
        <v>53</v>
      </c>
      <c r="K32" s="121">
        <v>3701</v>
      </c>
      <c r="L32" s="101" t="s">
        <v>43</v>
      </c>
      <c r="M32" s="105" t="s">
        <v>273</v>
      </c>
      <c r="N32" s="130" t="s">
        <v>89</v>
      </c>
      <c r="O32" s="52"/>
    </row>
    <row r="33" spans="2:15" ht="18.75" customHeight="1">
      <c r="B33" s="218"/>
      <c r="C33" s="220"/>
      <c r="D33" s="214"/>
      <c r="E33" s="215"/>
      <c r="F33" s="216"/>
      <c r="G33" s="222"/>
      <c r="H33" s="6"/>
      <c r="I33" s="21"/>
      <c r="J33" s="20" t="s">
        <v>54</v>
      </c>
      <c r="K33" s="102">
        <v>938</v>
      </c>
      <c r="L33" s="4" t="s">
        <v>43</v>
      </c>
      <c r="M33" s="98" t="s">
        <v>271</v>
      </c>
      <c r="N33" s="45" t="s">
        <v>89</v>
      </c>
      <c r="O33" s="52"/>
    </row>
    <row r="34" spans="2:16" ht="18.75" customHeight="1">
      <c r="B34" s="217" t="s">
        <v>69</v>
      </c>
      <c r="C34" s="219" t="s">
        <v>39</v>
      </c>
      <c r="D34" s="202" t="s">
        <v>136</v>
      </c>
      <c r="E34" s="205">
        <f>$E$1-1</f>
        <v>10</v>
      </c>
      <c r="F34" s="208" t="s">
        <v>140</v>
      </c>
      <c r="G34" s="221" t="s">
        <v>13</v>
      </c>
      <c r="H34" s="223" t="s">
        <v>40</v>
      </c>
      <c r="I34" s="224"/>
      <c r="J34" s="229"/>
      <c r="K34" s="118">
        <v>65770</v>
      </c>
      <c r="L34" s="5" t="s">
        <v>44</v>
      </c>
      <c r="M34" s="93" t="s">
        <v>205</v>
      </c>
      <c r="N34" s="112" t="s">
        <v>89</v>
      </c>
      <c r="O34" s="52"/>
      <c r="P34" s="55"/>
    </row>
    <row r="35" spans="2:16" ht="18.75" customHeight="1">
      <c r="B35" s="218"/>
      <c r="C35" s="220"/>
      <c r="D35" s="214"/>
      <c r="E35" s="215"/>
      <c r="F35" s="216"/>
      <c r="G35" s="222"/>
      <c r="H35" s="226" t="s">
        <v>56</v>
      </c>
      <c r="I35" s="227"/>
      <c r="J35" s="230"/>
      <c r="K35" s="119">
        <v>65614</v>
      </c>
      <c r="L35" s="94" t="s">
        <v>44</v>
      </c>
      <c r="M35" s="70" t="s">
        <v>276</v>
      </c>
      <c r="N35" s="43" t="s">
        <v>89</v>
      </c>
      <c r="O35" s="52"/>
      <c r="P35" s="55"/>
    </row>
    <row r="36" spans="2:16" ht="18.75" customHeight="1">
      <c r="B36" s="74" t="s">
        <v>5</v>
      </c>
      <c r="C36" s="28" t="s">
        <v>17</v>
      </c>
      <c r="D36" s="71" t="s">
        <v>136</v>
      </c>
      <c r="E36" s="141">
        <f>$E$1-1</f>
        <v>10</v>
      </c>
      <c r="F36" s="139" t="s">
        <v>140</v>
      </c>
      <c r="G36" s="29" t="s">
        <v>14</v>
      </c>
      <c r="H36" s="192" t="s">
        <v>15</v>
      </c>
      <c r="I36" s="193"/>
      <c r="J36" s="194"/>
      <c r="K36" s="122">
        <v>3863</v>
      </c>
      <c r="L36" s="75" t="s">
        <v>44</v>
      </c>
      <c r="M36" s="82" t="s">
        <v>275</v>
      </c>
      <c r="N36" s="83" t="s">
        <v>89</v>
      </c>
      <c r="O36" s="52"/>
      <c r="P36" s="55"/>
    </row>
    <row r="37" spans="2:15" ht="18.75" customHeight="1">
      <c r="B37" s="198" t="s">
        <v>93</v>
      </c>
      <c r="C37" s="200" t="s">
        <v>94</v>
      </c>
      <c r="D37" s="202" t="s">
        <v>136</v>
      </c>
      <c r="E37" s="205">
        <f>$E$1-1</f>
        <v>10</v>
      </c>
      <c r="F37" s="208" t="s">
        <v>140</v>
      </c>
      <c r="G37" s="76"/>
      <c r="H37" s="149" t="s">
        <v>155</v>
      </c>
      <c r="I37" s="156">
        <f>$E$1-2</f>
        <v>9</v>
      </c>
      <c r="J37" s="150"/>
      <c r="K37" s="96">
        <v>9488</v>
      </c>
      <c r="L37" s="108" t="s">
        <v>44</v>
      </c>
      <c r="M37" s="93" t="s">
        <v>212</v>
      </c>
      <c r="N37" s="56" t="s">
        <v>89</v>
      </c>
      <c r="O37" s="53"/>
    </row>
    <row r="38" spans="2:15" ht="18.75" customHeight="1">
      <c r="B38" s="198"/>
      <c r="C38" s="200"/>
      <c r="D38" s="203"/>
      <c r="E38" s="206"/>
      <c r="F38" s="209"/>
      <c r="G38" s="57" t="s">
        <v>95</v>
      </c>
      <c r="H38" s="61" t="s">
        <v>156</v>
      </c>
      <c r="I38" s="157">
        <f>$E$1-2</f>
        <v>9</v>
      </c>
      <c r="J38" s="151"/>
      <c r="K38" s="107">
        <v>8273</v>
      </c>
      <c r="L38" s="104" t="s">
        <v>44</v>
      </c>
      <c r="M38" s="105" t="s">
        <v>255</v>
      </c>
      <c r="N38" s="110" t="s">
        <v>89</v>
      </c>
      <c r="O38" s="52"/>
    </row>
    <row r="39" spans="2:15" ht="18.75" customHeight="1">
      <c r="B39" s="198"/>
      <c r="C39" s="200"/>
      <c r="D39" s="214"/>
      <c r="E39" s="215"/>
      <c r="F39" s="216"/>
      <c r="G39" s="77"/>
      <c r="H39" s="64" t="s">
        <v>157</v>
      </c>
      <c r="I39" s="155">
        <f>$E$1-2</f>
        <v>9</v>
      </c>
      <c r="J39" s="173">
        <f>$E$1-2</f>
        <v>9</v>
      </c>
      <c r="K39" s="84">
        <v>9987</v>
      </c>
      <c r="L39" s="4" t="s">
        <v>44</v>
      </c>
      <c r="M39" s="98" t="s">
        <v>265</v>
      </c>
      <c r="N39" s="132" t="s">
        <v>89</v>
      </c>
      <c r="O39" s="52"/>
    </row>
    <row r="40" spans="2:15" ht="18.75" customHeight="1">
      <c r="B40" s="198" t="s">
        <v>96</v>
      </c>
      <c r="C40" s="200" t="s">
        <v>97</v>
      </c>
      <c r="D40" s="202" t="s">
        <v>136</v>
      </c>
      <c r="E40" s="205">
        <f>$E$1-1</f>
        <v>10</v>
      </c>
      <c r="F40" s="208" t="s">
        <v>140</v>
      </c>
      <c r="G40" s="76"/>
      <c r="H40" s="58" t="s">
        <v>99</v>
      </c>
      <c r="I40" s="59"/>
      <c r="J40" s="60"/>
      <c r="K40" s="96">
        <v>314784</v>
      </c>
      <c r="L40" s="5" t="s">
        <v>101</v>
      </c>
      <c r="M40" s="93" t="s">
        <v>274</v>
      </c>
      <c r="N40" s="56" t="s">
        <v>89</v>
      </c>
      <c r="O40" s="53"/>
    </row>
    <row r="41" spans="2:15" ht="18.75" customHeight="1">
      <c r="B41" s="198"/>
      <c r="C41" s="200"/>
      <c r="D41" s="203"/>
      <c r="E41" s="206"/>
      <c r="F41" s="209"/>
      <c r="G41" s="57" t="s">
        <v>98</v>
      </c>
      <c r="H41" s="61" t="s">
        <v>105</v>
      </c>
      <c r="I41" s="154"/>
      <c r="J41" s="63"/>
      <c r="K41" s="107">
        <v>404811</v>
      </c>
      <c r="L41" s="104" t="s">
        <v>101</v>
      </c>
      <c r="M41" s="105" t="s">
        <v>158</v>
      </c>
      <c r="N41" s="110" t="s">
        <v>89</v>
      </c>
      <c r="O41" s="52"/>
    </row>
    <row r="42" spans="2:15" ht="18.75" customHeight="1" thickBot="1">
      <c r="B42" s="199"/>
      <c r="C42" s="201"/>
      <c r="D42" s="204"/>
      <c r="E42" s="207"/>
      <c r="F42" s="210"/>
      <c r="G42" s="78"/>
      <c r="H42" s="79" t="s">
        <v>100</v>
      </c>
      <c r="I42" s="158">
        <f>$E$1-2</f>
        <v>9</v>
      </c>
      <c r="J42" s="152"/>
      <c r="K42" s="120">
        <v>828884</v>
      </c>
      <c r="L42" s="109" t="s">
        <v>101</v>
      </c>
      <c r="M42" s="162" t="s">
        <v>179</v>
      </c>
      <c r="N42" s="163" t="s">
        <v>89</v>
      </c>
      <c r="O42" s="52"/>
    </row>
    <row r="43" spans="10:15" ht="18.75" customHeight="1" thickBot="1">
      <c r="J43" s="8"/>
      <c r="K43" s="160"/>
      <c r="L43" s="91"/>
      <c r="M43" s="92"/>
      <c r="N43" s="40"/>
      <c r="O43" s="54"/>
    </row>
    <row r="44" spans="2:15" ht="18.75" customHeight="1">
      <c r="B44" s="41" t="s">
        <v>48</v>
      </c>
      <c r="C44" s="10" t="s">
        <v>41</v>
      </c>
      <c r="D44" s="142" t="s">
        <v>136</v>
      </c>
      <c r="E44" s="168">
        <f>$E$1-1</f>
        <v>10</v>
      </c>
      <c r="F44" s="143" t="s">
        <v>135</v>
      </c>
      <c r="G44" s="11" t="s">
        <v>85</v>
      </c>
      <c r="H44" s="211" t="s">
        <v>230</v>
      </c>
      <c r="I44" s="212"/>
      <c r="J44" s="213"/>
      <c r="K44" s="123">
        <v>98.9</v>
      </c>
      <c r="L44" s="12"/>
      <c r="M44" s="166" t="s">
        <v>119</v>
      </c>
      <c r="N44" s="167" t="s">
        <v>89</v>
      </c>
      <c r="O44" s="52"/>
    </row>
    <row r="45" spans="2:15" ht="18.75" customHeight="1" thickBot="1">
      <c r="B45" s="13"/>
      <c r="C45" s="14" t="s">
        <v>49</v>
      </c>
      <c r="D45" s="145" t="s">
        <v>136</v>
      </c>
      <c r="E45" s="169">
        <f>$E$1-1</f>
        <v>10</v>
      </c>
      <c r="F45" s="147" t="s">
        <v>135</v>
      </c>
      <c r="G45" s="15" t="s">
        <v>92</v>
      </c>
      <c r="H45" s="195" t="s">
        <v>231</v>
      </c>
      <c r="I45" s="196"/>
      <c r="J45" s="197"/>
      <c r="K45" s="124">
        <v>11090</v>
      </c>
      <c r="L45" s="16" t="s">
        <v>51</v>
      </c>
      <c r="M45" s="171" t="s">
        <v>261</v>
      </c>
      <c r="N45" s="172" t="s">
        <v>89</v>
      </c>
      <c r="O45" s="52"/>
    </row>
    <row r="46" ht="18.75" customHeight="1">
      <c r="M46" s="18"/>
    </row>
    <row r="47" ht="18.75" customHeight="1"/>
  </sheetData>
  <sheetProtection/>
  <mergeCells count="109">
    <mergeCell ref="H36:J36"/>
    <mergeCell ref="H45:J45"/>
    <mergeCell ref="B40:B42"/>
    <mergeCell ref="C40:C42"/>
    <mergeCell ref="D40:D42"/>
    <mergeCell ref="E40:E42"/>
    <mergeCell ref="F40:F42"/>
    <mergeCell ref="H44:J44"/>
    <mergeCell ref="B37:B39"/>
    <mergeCell ref="C37:C39"/>
    <mergeCell ref="D37:D39"/>
    <mergeCell ref="E37:E39"/>
    <mergeCell ref="F37:F39"/>
    <mergeCell ref="D34:D35"/>
    <mergeCell ref="E34:E35"/>
    <mergeCell ref="F34:F35"/>
    <mergeCell ref="B34:B35"/>
    <mergeCell ref="C34:C35"/>
    <mergeCell ref="G34:G35"/>
    <mergeCell ref="H28:J28"/>
    <mergeCell ref="H29:J29"/>
    <mergeCell ref="H30:J30"/>
    <mergeCell ref="H34:J34"/>
    <mergeCell ref="H35:J35"/>
    <mergeCell ref="B30:B33"/>
    <mergeCell ref="C30:C33"/>
    <mergeCell ref="D30:D33"/>
    <mergeCell ref="E30:E33"/>
    <mergeCell ref="F30:F33"/>
    <mergeCell ref="G30:G33"/>
    <mergeCell ref="B28:B29"/>
    <mergeCell ref="C28:C29"/>
    <mergeCell ref="D28:D29"/>
    <mergeCell ref="E28:E29"/>
    <mergeCell ref="F28:F29"/>
    <mergeCell ref="G28:G29"/>
    <mergeCell ref="H19:J19"/>
    <mergeCell ref="H20:J20"/>
    <mergeCell ref="D21:D24"/>
    <mergeCell ref="E21:E24"/>
    <mergeCell ref="F21:F24"/>
    <mergeCell ref="B25:B27"/>
    <mergeCell ref="C25:C27"/>
    <mergeCell ref="D25:D27"/>
    <mergeCell ref="E25:E27"/>
    <mergeCell ref="F25:F27"/>
    <mergeCell ref="B19:B20"/>
    <mergeCell ref="C19:C20"/>
    <mergeCell ref="D19:D20"/>
    <mergeCell ref="E19:E20"/>
    <mergeCell ref="F19:F20"/>
    <mergeCell ref="G19:G20"/>
    <mergeCell ref="H15:J15"/>
    <mergeCell ref="B17:B18"/>
    <mergeCell ref="C17:C18"/>
    <mergeCell ref="D17:D18"/>
    <mergeCell ref="E17:E18"/>
    <mergeCell ref="F17:F18"/>
    <mergeCell ref="G17:G18"/>
    <mergeCell ref="H17:J17"/>
    <mergeCell ref="H18:J18"/>
    <mergeCell ref="H12:J12"/>
    <mergeCell ref="B10:B11"/>
    <mergeCell ref="C10:C11"/>
    <mergeCell ref="B14:B16"/>
    <mergeCell ref="C14:C16"/>
    <mergeCell ref="D14:D16"/>
    <mergeCell ref="E14:E16"/>
    <mergeCell ref="F14:F16"/>
    <mergeCell ref="G14:G16"/>
    <mergeCell ref="H14:J14"/>
    <mergeCell ref="B12:B13"/>
    <mergeCell ref="C12:C13"/>
    <mergeCell ref="D12:D13"/>
    <mergeCell ref="E12:E13"/>
    <mergeCell ref="F12:F13"/>
    <mergeCell ref="G12:G13"/>
    <mergeCell ref="D10:D11"/>
    <mergeCell ref="E10:E11"/>
    <mergeCell ref="F10:F11"/>
    <mergeCell ref="G10:G11"/>
    <mergeCell ref="H6:J6"/>
    <mergeCell ref="H7:J7"/>
    <mergeCell ref="H8:J8"/>
    <mergeCell ref="H9:J9"/>
    <mergeCell ref="H10:J10"/>
    <mergeCell ref="H11:J11"/>
    <mergeCell ref="B8:B9"/>
    <mergeCell ref="C8:C9"/>
    <mergeCell ref="D8:D9"/>
    <mergeCell ref="E8:E9"/>
    <mergeCell ref="F8:F9"/>
    <mergeCell ref="G8:G9"/>
    <mergeCell ref="D5:F5"/>
    <mergeCell ref="H5:J5"/>
    <mergeCell ref="K5:L5"/>
    <mergeCell ref="M5:N5"/>
    <mergeCell ref="B6:B7"/>
    <mergeCell ref="C6:C7"/>
    <mergeCell ref="D6:D7"/>
    <mergeCell ref="E6:E7"/>
    <mergeCell ref="F6:F7"/>
    <mergeCell ref="G6:G7"/>
    <mergeCell ref="B1:C3"/>
    <mergeCell ref="D1:D3"/>
    <mergeCell ref="E1:E3"/>
    <mergeCell ref="F1:G3"/>
    <mergeCell ref="L1:N1"/>
    <mergeCell ref="L3:N3"/>
  </mergeCells>
  <hyperlinks>
    <hyperlink ref="B6:B7" r:id="rId1" display="石 油 連 盟"/>
    <hyperlink ref="B8:B9" r:id="rId2" display="石 灰 石 鉱 業 協 会"/>
    <hyperlink ref="B10:B11" r:id="rId3" display="日 本 鉱 業 協 会"/>
    <hyperlink ref="B12:B13" r:id="rId4" display="日 本 伸 銅 協 会"/>
    <hyperlink ref="B14:B16" r:id="rId5" display="（一社）日本電線工業会"/>
    <hyperlink ref="B17:B18" r:id="rId6" display="（一社）日本アルミニウム協会"/>
    <hyperlink ref="B19:B20" r:id="rId7" display="（一社）日本鉄鋼連盟"/>
    <hyperlink ref="B28:B29" r:id="rId8" display="日本化学繊維協会"/>
    <hyperlink ref="B30:B33" r:id="rId9" display="（社） セ メ ン ト 協 会"/>
    <hyperlink ref="B34:B35" r:id="rId10" display="（一社） 日 本 貿 易 会"/>
    <hyperlink ref="B44" r:id="rId11" display="経済産業省"/>
    <hyperlink ref="B21" r:id="rId12" display="（一社）日本機械工業連合会"/>
    <hyperlink ref="B36" r:id="rId13" display="日本百貨店協会"/>
    <hyperlink ref="B37:B39" r:id="rId14" display="（一社）電子情報技術産業協会"/>
    <hyperlink ref="B25:B27" r:id="rId15" display="日本化学工業協会"/>
    <hyperlink ref="B40:B42" r:id="rId16" display="（一社）日本自動車工業会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73" r:id="rId1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showGridLines="0" zoomScale="85" zoomScaleNormal="85" zoomScalePageLayoutView="0" workbookViewId="0" topLeftCell="A1">
      <selection activeCell="K28" sqref="K28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13.625" style="1" customWidth="1"/>
    <col min="4" max="4" width="10.75390625" style="1" customWidth="1"/>
    <col min="5" max="5" width="4.625" style="140" bestFit="1" customWidth="1"/>
    <col min="6" max="6" width="11.875" style="1" customWidth="1"/>
    <col min="7" max="7" width="28.50390625" style="1" customWidth="1"/>
    <col min="8" max="8" width="14.875" style="1" customWidth="1"/>
    <col min="9" max="9" width="7.875" style="1" customWidth="1"/>
    <col min="10" max="10" width="11.00390625" style="1" customWidth="1"/>
    <col min="11" max="11" width="11.875" style="1" customWidth="1"/>
    <col min="12" max="12" width="6.125" style="2" customWidth="1"/>
    <col min="13" max="13" width="9.25390625" style="17" customWidth="1"/>
    <col min="14" max="14" width="3.375" style="2" customWidth="1"/>
    <col min="15" max="15" width="3.375" style="50" customWidth="1"/>
    <col min="16" max="16" width="3.50390625" style="1" bestFit="1" customWidth="1"/>
    <col min="17" max="16384" width="9.00390625" style="1" customWidth="1"/>
  </cols>
  <sheetData>
    <row r="1" spans="2:15" ht="15" customHeight="1">
      <c r="B1" s="255" t="s">
        <v>137</v>
      </c>
      <c r="C1" s="255"/>
      <c r="D1" s="256" t="s">
        <v>138</v>
      </c>
      <c r="E1" s="257">
        <v>10</v>
      </c>
      <c r="F1" s="258" t="s">
        <v>139</v>
      </c>
      <c r="G1" s="258"/>
      <c r="K1" s="49"/>
      <c r="L1" s="259" t="s">
        <v>71</v>
      </c>
      <c r="M1" s="260"/>
      <c r="N1" s="260"/>
      <c r="O1" s="8">
        <v>16</v>
      </c>
    </row>
    <row r="2" spans="2:15" ht="7.5" customHeight="1">
      <c r="B2" s="255"/>
      <c r="C2" s="255"/>
      <c r="D2" s="256"/>
      <c r="E2" s="257"/>
      <c r="F2" s="258"/>
      <c r="G2" s="258"/>
      <c r="L2" s="17"/>
      <c r="M2" s="2"/>
      <c r="N2" s="55"/>
      <c r="O2" s="8"/>
    </row>
    <row r="3" spans="2:15" ht="17.25" customHeight="1">
      <c r="B3" s="255"/>
      <c r="C3" s="255"/>
      <c r="D3" s="256"/>
      <c r="E3" s="257"/>
      <c r="F3" s="258"/>
      <c r="G3" s="258"/>
      <c r="K3" s="48"/>
      <c r="L3" s="259" t="s">
        <v>72</v>
      </c>
      <c r="M3" s="260"/>
      <c r="N3" s="260"/>
      <c r="O3" s="8">
        <v>23</v>
      </c>
    </row>
    <row r="4" ht="6.75" customHeight="1" thickBot="1">
      <c r="O4" s="8"/>
    </row>
    <row r="5" spans="2:16" s="3" customFormat="1" ht="24" customHeight="1" thickBot="1">
      <c r="B5" s="85" t="s">
        <v>18</v>
      </c>
      <c r="C5" s="86" t="s">
        <v>19</v>
      </c>
      <c r="D5" s="244" t="s">
        <v>45</v>
      </c>
      <c r="E5" s="245"/>
      <c r="F5" s="246"/>
      <c r="G5" s="86" t="s">
        <v>46</v>
      </c>
      <c r="H5" s="244" t="s">
        <v>20</v>
      </c>
      <c r="I5" s="245"/>
      <c r="J5" s="247"/>
      <c r="K5" s="244" t="s">
        <v>47</v>
      </c>
      <c r="L5" s="248"/>
      <c r="M5" s="244" t="s">
        <v>90</v>
      </c>
      <c r="N5" s="249"/>
      <c r="O5" s="51"/>
      <c r="P5" s="1"/>
    </row>
    <row r="6" spans="2:15" ht="18.75" customHeight="1">
      <c r="B6" s="231" t="s">
        <v>0</v>
      </c>
      <c r="C6" s="250" t="s">
        <v>21</v>
      </c>
      <c r="D6" s="252" t="s">
        <v>136</v>
      </c>
      <c r="E6" s="253">
        <f>$E$1-1</f>
        <v>9</v>
      </c>
      <c r="F6" s="254" t="s">
        <v>135</v>
      </c>
      <c r="G6" s="233" t="s">
        <v>6</v>
      </c>
      <c r="H6" s="241" t="s">
        <v>22</v>
      </c>
      <c r="I6" s="242"/>
      <c r="J6" s="243"/>
      <c r="K6" s="113">
        <v>13301</v>
      </c>
      <c r="L6" s="75" t="s">
        <v>42</v>
      </c>
      <c r="M6" s="82" t="s">
        <v>107</v>
      </c>
      <c r="N6" s="83" t="s">
        <v>89</v>
      </c>
      <c r="O6" s="53"/>
    </row>
    <row r="7" spans="2:15" ht="18.75" customHeight="1">
      <c r="B7" s="218"/>
      <c r="C7" s="251"/>
      <c r="D7" s="203"/>
      <c r="E7" s="206"/>
      <c r="F7" s="209"/>
      <c r="G7" s="222"/>
      <c r="H7" s="226" t="s">
        <v>23</v>
      </c>
      <c r="I7" s="227"/>
      <c r="J7" s="230"/>
      <c r="K7" s="84">
        <v>13094</v>
      </c>
      <c r="L7" s="4" t="s">
        <v>64</v>
      </c>
      <c r="M7" s="98" t="s">
        <v>189</v>
      </c>
      <c r="N7" s="45" t="s">
        <v>89</v>
      </c>
      <c r="O7" s="52"/>
    </row>
    <row r="8" spans="2:15" ht="18.75" customHeight="1">
      <c r="B8" s="217" t="s">
        <v>1</v>
      </c>
      <c r="C8" s="219" t="s">
        <v>16</v>
      </c>
      <c r="D8" s="202" t="s">
        <v>136</v>
      </c>
      <c r="E8" s="205">
        <f>$E$1-1</f>
        <v>9</v>
      </c>
      <c r="F8" s="208" t="s">
        <v>135</v>
      </c>
      <c r="G8" s="221" t="s">
        <v>7</v>
      </c>
      <c r="H8" s="223" t="s">
        <v>24</v>
      </c>
      <c r="I8" s="224"/>
      <c r="J8" s="225"/>
      <c r="K8" s="87">
        <v>11403</v>
      </c>
      <c r="L8" s="5" t="s">
        <v>43</v>
      </c>
      <c r="M8" s="93" t="s">
        <v>255</v>
      </c>
      <c r="N8" s="56" t="s">
        <v>89</v>
      </c>
      <c r="O8" s="53"/>
    </row>
    <row r="9" spans="2:15" ht="18.75" customHeight="1">
      <c r="B9" s="218"/>
      <c r="C9" s="220"/>
      <c r="D9" s="214"/>
      <c r="E9" s="215"/>
      <c r="F9" s="216"/>
      <c r="G9" s="222"/>
      <c r="H9" s="226" t="s">
        <v>25</v>
      </c>
      <c r="I9" s="227"/>
      <c r="J9" s="228"/>
      <c r="K9" s="114">
        <v>11574</v>
      </c>
      <c r="L9" s="94" t="s">
        <v>43</v>
      </c>
      <c r="M9" s="70" t="s">
        <v>250</v>
      </c>
      <c r="N9" s="133" t="s">
        <v>89</v>
      </c>
      <c r="O9" s="53"/>
    </row>
    <row r="10" spans="2:15" ht="18.75" customHeight="1">
      <c r="B10" s="217" t="s">
        <v>2</v>
      </c>
      <c r="C10" s="219" t="s">
        <v>26</v>
      </c>
      <c r="D10" s="202" t="s">
        <v>136</v>
      </c>
      <c r="E10" s="205">
        <f>$E$1-1</f>
        <v>9</v>
      </c>
      <c r="F10" s="208" t="s">
        <v>140</v>
      </c>
      <c r="G10" s="221" t="s">
        <v>8</v>
      </c>
      <c r="H10" s="223" t="s">
        <v>27</v>
      </c>
      <c r="I10" s="224"/>
      <c r="J10" s="225"/>
      <c r="K10" s="96">
        <v>119478</v>
      </c>
      <c r="L10" s="5" t="s">
        <v>80</v>
      </c>
      <c r="M10" s="99" t="s">
        <v>239</v>
      </c>
      <c r="N10" s="100" t="s">
        <v>89</v>
      </c>
      <c r="O10" s="52"/>
    </row>
    <row r="11" spans="2:15" ht="18.75" customHeight="1">
      <c r="B11" s="218"/>
      <c r="C11" s="220"/>
      <c r="D11" s="214"/>
      <c r="E11" s="215"/>
      <c r="F11" s="216"/>
      <c r="G11" s="222"/>
      <c r="H11" s="226" t="s">
        <v>28</v>
      </c>
      <c r="I11" s="227"/>
      <c r="J11" s="228"/>
      <c r="K11" s="84">
        <v>129273</v>
      </c>
      <c r="L11" s="4" t="s">
        <v>80</v>
      </c>
      <c r="M11" s="68" t="s">
        <v>224</v>
      </c>
      <c r="N11" s="42" t="s">
        <v>89</v>
      </c>
      <c r="O11" s="52"/>
    </row>
    <row r="12" spans="2:15" ht="18.75" customHeight="1">
      <c r="B12" s="217" t="s">
        <v>3</v>
      </c>
      <c r="C12" s="219" t="s">
        <v>29</v>
      </c>
      <c r="D12" s="202" t="s">
        <v>136</v>
      </c>
      <c r="E12" s="205">
        <f>$E$1-1</f>
        <v>9</v>
      </c>
      <c r="F12" s="208" t="s">
        <v>135</v>
      </c>
      <c r="G12" s="221" t="s">
        <v>9</v>
      </c>
      <c r="H12" s="223" t="s">
        <v>84</v>
      </c>
      <c r="I12" s="224"/>
      <c r="J12" s="229"/>
      <c r="K12" s="96">
        <v>61930</v>
      </c>
      <c r="L12" s="5" t="s">
        <v>80</v>
      </c>
      <c r="M12" s="93" t="s">
        <v>251</v>
      </c>
      <c r="N12" s="112" t="s">
        <v>89</v>
      </c>
      <c r="O12" s="53"/>
    </row>
    <row r="13" spans="2:15" ht="18.75" customHeight="1">
      <c r="B13" s="218"/>
      <c r="C13" s="220"/>
      <c r="D13" s="214"/>
      <c r="E13" s="215"/>
      <c r="F13" s="216"/>
      <c r="G13" s="222"/>
      <c r="H13" s="137" t="s">
        <v>153</v>
      </c>
      <c r="I13" s="155">
        <f>$E$1-2</f>
        <v>8</v>
      </c>
      <c r="J13" s="153"/>
      <c r="K13" s="88">
        <v>54025</v>
      </c>
      <c r="L13" s="4" t="s">
        <v>80</v>
      </c>
      <c r="M13" s="70" t="s">
        <v>172</v>
      </c>
      <c r="N13" s="43" t="s">
        <v>89</v>
      </c>
      <c r="O13" s="52"/>
    </row>
    <row r="14" spans="2:15" ht="18.75" customHeight="1">
      <c r="B14" s="217" t="s">
        <v>65</v>
      </c>
      <c r="C14" s="219" t="s">
        <v>30</v>
      </c>
      <c r="D14" s="202" t="s">
        <v>136</v>
      </c>
      <c r="E14" s="205">
        <f>E1-1</f>
        <v>9</v>
      </c>
      <c r="F14" s="208" t="s">
        <v>141</v>
      </c>
      <c r="G14" s="221" t="s">
        <v>31</v>
      </c>
      <c r="H14" s="223" t="s">
        <v>32</v>
      </c>
      <c r="I14" s="224"/>
      <c r="J14" s="225"/>
      <c r="K14" s="115">
        <v>61100</v>
      </c>
      <c r="L14" s="5" t="s">
        <v>80</v>
      </c>
      <c r="M14" s="97" t="s">
        <v>252</v>
      </c>
      <c r="N14" s="44" t="s">
        <v>89</v>
      </c>
      <c r="O14" s="52"/>
    </row>
    <row r="15" spans="2:15" ht="18.75" customHeight="1">
      <c r="B15" s="231"/>
      <c r="C15" s="232"/>
      <c r="D15" s="203"/>
      <c r="E15" s="206"/>
      <c r="F15" s="209"/>
      <c r="G15" s="233"/>
      <c r="H15" s="234" t="s">
        <v>33</v>
      </c>
      <c r="I15" s="235"/>
      <c r="J15" s="236"/>
      <c r="K15" s="116">
        <v>2900</v>
      </c>
      <c r="L15" s="101" t="s">
        <v>80</v>
      </c>
      <c r="M15" s="129" t="s">
        <v>110</v>
      </c>
      <c r="N15" s="130" t="s">
        <v>89</v>
      </c>
      <c r="O15" s="52"/>
    </row>
    <row r="16" spans="2:15" ht="18.75" customHeight="1">
      <c r="B16" s="218"/>
      <c r="C16" s="220"/>
      <c r="D16" s="214"/>
      <c r="E16" s="215"/>
      <c r="F16" s="216"/>
      <c r="G16" s="222"/>
      <c r="H16" s="137" t="s">
        <v>154</v>
      </c>
      <c r="I16" s="155">
        <f>$E$1-2</f>
        <v>8</v>
      </c>
      <c r="J16" s="148"/>
      <c r="K16" s="102">
        <v>2935</v>
      </c>
      <c r="L16" s="4" t="s">
        <v>52</v>
      </c>
      <c r="M16" s="68" t="s">
        <v>253</v>
      </c>
      <c r="N16" s="42" t="s">
        <v>89</v>
      </c>
      <c r="O16" s="52"/>
    </row>
    <row r="17" spans="2:15" ht="18.75" customHeight="1">
      <c r="B17" s="217" t="s">
        <v>66</v>
      </c>
      <c r="C17" s="239" t="s">
        <v>91</v>
      </c>
      <c r="D17" s="202" t="s">
        <v>136</v>
      </c>
      <c r="E17" s="205">
        <f>$E$1-1</f>
        <v>9</v>
      </c>
      <c r="F17" s="208" t="s">
        <v>140</v>
      </c>
      <c r="G17" s="221" t="s">
        <v>81</v>
      </c>
      <c r="H17" s="223" t="s">
        <v>82</v>
      </c>
      <c r="I17" s="224"/>
      <c r="J17" s="229"/>
      <c r="K17" s="87">
        <v>161894</v>
      </c>
      <c r="L17" s="5" t="s">
        <v>80</v>
      </c>
      <c r="M17" s="93" t="s">
        <v>112</v>
      </c>
      <c r="N17" s="112" t="s">
        <v>89</v>
      </c>
      <c r="O17" s="52"/>
    </row>
    <row r="18" spans="2:15" ht="18.75" customHeight="1">
      <c r="B18" s="218"/>
      <c r="C18" s="240"/>
      <c r="D18" s="214"/>
      <c r="E18" s="215"/>
      <c r="F18" s="216"/>
      <c r="G18" s="222"/>
      <c r="H18" s="226" t="s">
        <v>83</v>
      </c>
      <c r="I18" s="227"/>
      <c r="J18" s="230"/>
      <c r="K18" s="114">
        <v>158942</v>
      </c>
      <c r="L18" s="4" t="s">
        <v>80</v>
      </c>
      <c r="M18" s="70" t="s">
        <v>208</v>
      </c>
      <c r="N18" s="43" t="s">
        <v>89</v>
      </c>
      <c r="O18" s="52"/>
    </row>
    <row r="19" spans="2:15" ht="18.75" customHeight="1">
      <c r="B19" s="217" t="s">
        <v>67</v>
      </c>
      <c r="C19" s="219" t="s">
        <v>34</v>
      </c>
      <c r="D19" s="202" t="s">
        <v>136</v>
      </c>
      <c r="E19" s="205">
        <f>$E$1-1</f>
        <v>9</v>
      </c>
      <c r="F19" s="208" t="s">
        <v>135</v>
      </c>
      <c r="G19" s="221" t="s">
        <v>35</v>
      </c>
      <c r="H19" s="223" t="s">
        <v>73</v>
      </c>
      <c r="I19" s="224"/>
      <c r="J19" s="225"/>
      <c r="K19" s="117">
        <v>8045</v>
      </c>
      <c r="L19" s="5" t="s">
        <v>43</v>
      </c>
      <c r="M19" s="93" t="s">
        <v>255</v>
      </c>
      <c r="N19" s="100" t="s">
        <v>89</v>
      </c>
      <c r="O19" s="52"/>
    </row>
    <row r="20" spans="2:15" ht="18.75" customHeight="1">
      <c r="B20" s="218"/>
      <c r="C20" s="220"/>
      <c r="D20" s="214"/>
      <c r="E20" s="215"/>
      <c r="F20" s="216"/>
      <c r="G20" s="222"/>
      <c r="H20" s="226" t="s">
        <v>87</v>
      </c>
      <c r="I20" s="227"/>
      <c r="J20" s="228"/>
      <c r="K20" s="84">
        <v>6183</v>
      </c>
      <c r="L20" s="4" t="s">
        <v>43</v>
      </c>
      <c r="M20" s="68" t="s">
        <v>250</v>
      </c>
      <c r="N20" s="42" t="s">
        <v>89</v>
      </c>
      <c r="O20" s="52"/>
    </row>
    <row r="21" spans="2:15" ht="18.75" customHeight="1">
      <c r="B21" s="175" t="s">
        <v>68</v>
      </c>
      <c r="C21" s="23" t="s">
        <v>57</v>
      </c>
      <c r="D21" s="202" t="s">
        <v>136</v>
      </c>
      <c r="E21" s="205">
        <v>7</v>
      </c>
      <c r="F21" s="208" t="s">
        <v>143</v>
      </c>
      <c r="G21" s="25" t="s">
        <v>58</v>
      </c>
      <c r="H21" s="30" t="s">
        <v>59</v>
      </c>
      <c r="I21" s="31" t="s">
        <v>114</v>
      </c>
      <c r="J21" s="32" t="s">
        <v>61</v>
      </c>
      <c r="K21" s="87">
        <v>758251</v>
      </c>
      <c r="L21" s="5" t="s">
        <v>88</v>
      </c>
      <c r="M21" s="69" t="s">
        <v>187</v>
      </c>
      <c r="N21" s="47" t="s">
        <v>89</v>
      </c>
      <c r="O21" s="52"/>
    </row>
    <row r="22" spans="2:15" ht="18.75" customHeight="1">
      <c r="B22" s="27"/>
      <c r="C22" s="28"/>
      <c r="D22" s="203"/>
      <c r="E22" s="206"/>
      <c r="F22" s="209"/>
      <c r="G22" s="29"/>
      <c r="H22" s="33"/>
      <c r="I22" s="34" t="s">
        <v>186</v>
      </c>
      <c r="J22" s="35" t="s">
        <v>102</v>
      </c>
      <c r="K22" s="103">
        <v>377522</v>
      </c>
      <c r="L22" s="104" t="s">
        <v>88</v>
      </c>
      <c r="M22" s="106" t="s">
        <v>188</v>
      </c>
      <c r="N22" s="46" t="s">
        <v>89</v>
      </c>
      <c r="O22" s="52"/>
    </row>
    <row r="23" spans="2:15" ht="18.75" customHeight="1">
      <c r="B23" s="27"/>
      <c r="C23" s="28"/>
      <c r="D23" s="203"/>
      <c r="E23" s="206"/>
      <c r="F23" s="209"/>
      <c r="G23" s="29"/>
      <c r="H23" s="33"/>
      <c r="I23" s="36"/>
      <c r="J23" s="35" t="s">
        <v>60</v>
      </c>
      <c r="K23" s="103">
        <v>385746</v>
      </c>
      <c r="L23" s="104" t="s">
        <v>88</v>
      </c>
      <c r="M23" s="105" t="s">
        <v>190</v>
      </c>
      <c r="N23" s="131" t="s">
        <v>89</v>
      </c>
      <c r="O23" s="52"/>
    </row>
    <row r="24" spans="2:15" ht="18.75" customHeight="1">
      <c r="B24" s="22"/>
      <c r="C24" s="24"/>
      <c r="D24" s="214"/>
      <c r="E24" s="215"/>
      <c r="F24" s="216"/>
      <c r="G24" s="26"/>
      <c r="H24" s="37"/>
      <c r="I24" s="38"/>
      <c r="J24" s="39" t="s">
        <v>62</v>
      </c>
      <c r="K24" s="102">
        <v>763268</v>
      </c>
      <c r="L24" s="4" t="s">
        <v>88</v>
      </c>
      <c r="M24" s="98" t="s">
        <v>189</v>
      </c>
      <c r="N24" s="45" t="s">
        <v>89</v>
      </c>
      <c r="O24" s="52"/>
    </row>
    <row r="25" spans="2:15" ht="18.75" customHeight="1">
      <c r="B25" s="217" t="s">
        <v>74</v>
      </c>
      <c r="C25" s="219" t="s">
        <v>75</v>
      </c>
      <c r="D25" s="202" t="s">
        <v>136</v>
      </c>
      <c r="E25" s="205">
        <f>$E$1-1</f>
        <v>9</v>
      </c>
      <c r="F25" s="208" t="s">
        <v>135</v>
      </c>
      <c r="G25" s="57"/>
      <c r="H25" s="58" t="s">
        <v>76</v>
      </c>
      <c r="I25" s="59"/>
      <c r="J25" s="60"/>
      <c r="K25" s="96">
        <v>533191</v>
      </c>
      <c r="L25" s="5" t="s">
        <v>80</v>
      </c>
      <c r="M25" s="69" t="s">
        <v>245</v>
      </c>
      <c r="N25" s="125" t="s">
        <v>89</v>
      </c>
      <c r="O25" s="53"/>
    </row>
    <row r="26" spans="2:15" ht="18.75" customHeight="1">
      <c r="B26" s="231"/>
      <c r="C26" s="232"/>
      <c r="D26" s="203"/>
      <c r="E26" s="206"/>
      <c r="F26" s="209"/>
      <c r="G26" s="57" t="s">
        <v>79</v>
      </c>
      <c r="H26" s="61" t="s">
        <v>77</v>
      </c>
      <c r="I26" s="62"/>
      <c r="J26" s="63"/>
      <c r="K26" s="107">
        <v>504014</v>
      </c>
      <c r="L26" s="104" t="s">
        <v>80</v>
      </c>
      <c r="M26" s="105" t="s">
        <v>246</v>
      </c>
      <c r="N26" s="110" t="s">
        <v>89</v>
      </c>
      <c r="O26" s="52"/>
    </row>
    <row r="27" spans="2:15" ht="18.75" customHeight="1">
      <c r="B27" s="218"/>
      <c r="C27" s="220"/>
      <c r="D27" s="214"/>
      <c r="E27" s="215"/>
      <c r="F27" s="216"/>
      <c r="G27" s="57"/>
      <c r="H27" s="64" t="s">
        <v>78</v>
      </c>
      <c r="I27" s="65"/>
      <c r="J27" s="66"/>
      <c r="K27" s="84">
        <v>188120</v>
      </c>
      <c r="L27" s="4" t="s">
        <v>80</v>
      </c>
      <c r="M27" s="68" t="s">
        <v>247</v>
      </c>
      <c r="N27" s="111" t="s">
        <v>89</v>
      </c>
      <c r="O27" s="52"/>
    </row>
    <row r="28" spans="2:15" ht="18.75" customHeight="1">
      <c r="B28" s="217" t="s">
        <v>4</v>
      </c>
      <c r="C28" s="219" t="s">
        <v>36</v>
      </c>
      <c r="D28" s="202" t="s">
        <v>136</v>
      </c>
      <c r="E28" s="205">
        <f>$E$1-1</f>
        <v>9</v>
      </c>
      <c r="F28" s="208" t="s">
        <v>140</v>
      </c>
      <c r="G28" s="221" t="s">
        <v>11</v>
      </c>
      <c r="H28" s="223" t="s">
        <v>10</v>
      </c>
      <c r="I28" s="224"/>
      <c r="J28" s="225"/>
      <c r="K28" s="87">
        <v>70729</v>
      </c>
      <c r="L28" s="5" t="s">
        <v>80</v>
      </c>
      <c r="M28" s="69" t="s">
        <v>125</v>
      </c>
      <c r="N28" s="47" t="s">
        <v>89</v>
      </c>
      <c r="O28" s="52"/>
    </row>
    <row r="29" spans="2:15" ht="18.75" customHeight="1">
      <c r="B29" s="218"/>
      <c r="C29" s="220"/>
      <c r="D29" s="214"/>
      <c r="E29" s="215"/>
      <c r="F29" s="216"/>
      <c r="G29" s="222"/>
      <c r="H29" s="226" t="s">
        <v>37</v>
      </c>
      <c r="I29" s="227"/>
      <c r="J29" s="228"/>
      <c r="K29" s="88">
        <v>102313</v>
      </c>
      <c r="L29" s="4" t="s">
        <v>80</v>
      </c>
      <c r="M29" s="95" t="s">
        <v>254</v>
      </c>
      <c r="N29" s="128" t="s">
        <v>89</v>
      </c>
      <c r="O29" s="52"/>
    </row>
    <row r="30" spans="2:15" ht="18.75" customHeight="1">
      <c r="B30" s="217" t="s">
        <v>70</v>
      </c>
      <c r="C30" s="219" t="s">
        <v>50</v>
      </c>
      <c r="D30" s="202" t="s">
        <v>136</v>
      </c>
      <c r="E30" s="205">
        <f>$E$1-1</f>
        <v>9</v>
      </c>
      <c r="F30" s="208" t="s">
        <v>144</v>
      </c>
      <c r="G30" s="221" t="s">
        <v>12</v>
      </c>
      <c r="H30" s="223" t="s">
        <v>86</v>
      </c>
      <c r="I30" s="224"/>
      <c r="J30" s="229"/>
      <c r="K30" s="117">
        <v>4740</v>
      </c>
      <c r="L30" s="5" t="s">
        <v>43</v>
      </c>
      <c r="M30" s="93" t="s">
        <v>130</v>
      </c>
      <c r="N30" s="112" t="s">
        <v>89</v>
      </c>
      <c r="O30" s="52"/>
    </row>
    <row r="31" spans="2:15" ht="18.75" customHeight="1">
      <c r="B31" s="231"/>
      <c r="C31" s="232"/>
      <c r="D31" s="203"/>
      <c r="E31" s="206"/>
      <c r="F31" s="209"/>
      <c r="G31" s="233"/>
      <c r="H31" s="7" t="s">
        <v>38</v>
      </c>
      <c r="I31" s="73"/>
      <c r="J31" s="9" t="s">
        <v>55</v>
      </c>
      <c r="K31" s="107">
        <v>4400</v>
      </c>
      <c r="L31" s="104" t="s">
        <v>43</v>
      </c>
      <c r="M31" s="106" t="s">
        <v>257</v>
      </c>
      <c r="N31" s="46" t="s">
        <v>89</v>
      </c>
      <c r="O31" s="52"/>
    </row>
    <row r="32" spans="2:15" ht="18.75" customHeight="1">
      <c r="B32" s="231"/>
      <c r="C32" s="232"/>
      <c r="D32" s="203"/>
      <c r="E32" s="206">
        <f>$E$1-1</f>
        <v>9</v>
      </c>
      <c r="F32" s="209"/>
      <c r="G32" s="233"/>
      <c r="H32" s="71"/>
      <c r="I32" s="72"/>
      <c r="J32" s="19" t="s">
        <v>53</v>
      </c>
      <c r="K32" s="121">
        <v>3517</v>
      </c>
      <c r="L32" s="101" t="s">
        <v>43</v>
      </c>
      <c r="M32" s="106" t="s">
        <v>215</v>
      </c>
      <c r="N32" s="127" t="s">
        <v>89</v>
      </c>
      <c r="O32" s="52"/>
    </row>
    <row r="33" spans="2:15" ht="18.75" customHeight="1">
      <c r="B33" s="218"/>
      <c r="C33" s="220"/>
      <c r="D33" s="214"/>
      <c r="E33" s="215"/>
      <c r="F33" s="216"/>
      <c r="G33" s="222"/>
      <c r="H33" s="6"/>
      <c r="I33" s="21"/>
      <c r="J33" s="20" t="s">
        <v>54</v>
      </c>
      <c r="K33" s="102">
        <v>883</v>
      </c>
      <c r="L33" s="4" t="s">
        <v>43</v>
      </c>
      <c r="M33" s="98" t="s">
        <v>258</v>
      </c>
      <c r="N33" s="45" t="s">
        <v>89</v>
      </c>
      <c r="O33" s="52"/>
    </row>
    <row r="34" spans="2:16" ht="18.75" customHeight="1">
      <c r="B34" s="217" t="s">
        <v>69</v>
      </c>
      <c r="C34" s="219" t="s">
        <v>39</v>
      </c>
      <c r="D34" s="202" t="s">
        <v>136</v>
      </c>
      <c r="E34" s="205">
        <f>$E$1-1</f>
        <v>9</v>
      </c>
      <c r="F34" s="208" t="s">
        <v>140</v>
      </c>
      <c r="G34" s="221" t="s">
        <v>13</v>
      </c>
      <c r="H34" s="223" t="s">
        <v>40</v>
      </c>
      <c r="I34" s="224"/>
      <c r="J34" s="229"/>
      <c r="K34" s="118">
        <v>63683</v>
      </c>
      <c r="L34" s="5" t="s">
        <v>44</v>
      </c>
      <c r="M34" s="93" t="s">
        <v>158</v>
      </c>
      <c r="N34" s="112" t="s">
        <v>89</v>
      </c>
      <c r="O34" s="52"/>
      <c r="P34" s="55"/>
    </row>
    <row r="35" spans="2:16" ht="18.75" customHeight="1">
      <c r="B35" s="218"/>
      <c r="C35" s="220"/>
      <c r="D35" s="214"/>
      <c r="E35" s="215"/>
      <c r="F35" s="216"/>
      <c r="G35" s="222"/>
      <c r="H35" s="226" t="s">
        <v>56</v>
      </c>
      <c r="I35" s="227"/>
      <c r="J35" s="230"/>
      <c r="K35" s="119">
        <v>67168</v>
      </c>
      <c r="L35" s="94" t="s">
        <v>44</v>
      </c>
      <c r="M35" s="70" t="s">
        <v>110</v>
      </c>
      <c r="N35" s="43" t="s">
        <v>89</v>
      </c>
      <c r="O35" s="52"/>
      <c r="P35" s="55"/>
    </row>
    <row r="36" spans="2:16" ht="18.75" customHeight="1">
      <c r="B36" s="74" t="s">
        <v>5</v>
      </c>
      <c r="C36" s="28" t="s">
        <v>17</v>
      </c>
      <c r="D36" s="71" t="s">
        <v>136</v>
      </c>
      <c r="E36" s="141">
        <f>$E$1-1</f>
        <v>9</v>
      </c>
      <c r="F36" s="139" t="s">
        <v>140</v>
      </c>
      <c r="G36" s="29" t="s">
        <v>14</v>
      </c>
      <c r="H36" s="192" t="s">
        <v>15</v>
      </c>
      <c r="I36" s="193"/>
      <c r="J36" s="194"/>
      <c r="K36" s="122">
        <v>5153</v>
      </c>
      <c r="L36" s="75" t="s">
        <v>44</v>
      </c>
      <c r="M36" s="164" t="s">
        <v>259</v>
      </c>
      <c r="N36" s="165" t="s">
        <v>89</v>
      </c>
      <c r="O36" s="52"/>
      <c r="P36" s="55"/>
    </row>
    <row r="37" spans="2:15" ht="18.75" customHeight="1">
      <c r="B37" s="198" t="s">
        <v>93</v>
      </c>
      <c r="C37" s="200" t="s">
        <v>94</v>
      </c>
      <c r="D37" s="202" t="s">
        <v>136</v>
      </c>
      <c r="E37" s="205">
        <f>$E$1-1</f>
        <v>9</v>
      </c>
      <c r="F37" s="208" t="s">
        <v>140</v>
      </c>
      <c r="G37" s="76"/>
      <c r="H37" s="149" t="s">
        <v>155</v>
      </c>
      <c r="I37" s="156">
        <f>$E$1-2</f>
        <v>8</v>
      </c>
      <c r="J37" s="150"/>
      <c r="K37" s="96">
        <v>8788</v>
      </c>
      <c r="L37" s="108" t="s">
        <v>44</v>
      </c>
      <c r="M37" s="93" t="s">
        <v>255</v>
      </c>
      <c r="N37" s="56" t="s">
        <v>89</v>
      </c>
      <c r="O37" s="53"/>
    </row>
    <row r="38" spans="2:15" ht="18.75" customHeight="1">
      <c r="B38" s="198"/>
      <c r="C38" s="200"/>
      <c r="D38" s="203"/>
      <c r="E38" s="206"/>
      <c r="F38" s="209"/>
      <c r="G38" s="57" t="s">
        <v>95</v>
      </c>
      <c r="H38" s="61" t="s">
        <v>156</v>
      </c>
      <c r="I38" s="157">
        <f>$E$1-2</f>
        <v>8</v>
      </c>
      <c r="J38" s="151"/>
      <c r="K38" s="107">
        <v>8099</v>
      </c>
      <c r="L38" s="104" t="s">
        <v>44</v>
      </c>
      <c r="M38" s="105" t="s">
        <v>185</v>
      </c>
      <c r="N38" s="110" t="s">
        <v>89</v>
      </c>
      <c r="O38" s="52"/>
    </row>
    <row r="39" spans="2:15" ht="18.75" customHeight="1">
      <c r="B39" s="198"/>
      <c r="C39" s="200"/>
      <c r="D39" s="214"/>
      <c r="E39" s="215"/>
      <c r="F39" s="216"/>
      <c r="G39" s="77"/>
      <c r="H39" s="64" t="s">
        <v>157</v>
      </c>
      <c r="I39" s="155">
        <f>$E$1-2</f>
        <v>8</v>
      </c>
      <c r="J39" s="173">
        <f>$E$1-2</f>
        <v>8</v>
      </c>
      <c r="K39" s="84">
        <v>8008</v>
      </c>
      <c r="L39" s="4" t="s">
        <v>44</v>
      </c>
      <c r="M39" s="68" t="s">
        <v>167</v>
      </c>
      <c r="N39" s="111" t="s">
        <v>89</v>
      </c>
      <c r="O39" s="52"/>
    </row>
    <row r="40" spans="2:15" ht="18.75" customHeight="1">
      <c r="B40" s="198" t="s">
        <v>96</v>
      </c>
      <c r="C40" s="200" t="s">
        <v>97</v>
      </c>
      <c r="D40" s="202" t="s">
        <v>136</v>
      </c>
      <c r="E40" s="205">
        <f>$E$1-1</f>
        <v>9</v>
      </c>
      <c r="F40" s="208" t="s">
        <v>140</v>
      </c>
      <c r="G40" s="76"/>
      <c r="H40" s="58" t="s">
        <v>99</v>
      </c>
      <c r="I40" s="59"/>
      <c r="J40" s="60"/>
      <c r="K40" s="96">
        <v>548209</v>
      </c>
      <c r="L40" s="5" t="s">
        <v>101</v>
      </c>
      <c r="M40" s="69" t="s">
        <v>256</v>
      </c>
      <c r="N40" s="125" t="s">
        <v>89</v>
      </c>
      <c r="O40" s="53"/>
    </row>
    <row r="41" spans="2:15" ht="18.75" customHeight="1">
      <c r="B41" s="198"/>
      <c r="C41" s="200"/>
      <c r="D41" s="203"/>
      <c r="E41" s="206"/>
      <c r="F41" s="209"/>
      <c r="G41" s="57" t="s">
        <v>98</v>
      </c>
      <c r="H41" s="61" t="s">
        <v>105</v>
      </c>
      <c r="I41" s="154"/>
      <c r="J41" s="63"/>
      <c r="K41" s="107">
        <v>400971</v>
      </c>
      <c r="L41" s="104" t="s">
        <v>101</v>
      </c>
      <c r="M41" s="106" t="s">
        <v>179</v>
      </c>
      <c r="N41" s="161" t="s">
        <v>89</v>
      </c>
      <c r="O41" s="52"/>
    </row>
    <row r="42" spans="2:15" ht="18.75" customHeight="1" thickBot="1">
      <c r="B42" s="199"/>
      <c r="C42" s="201"/>
      <c r="D42" s="204"/>
      <c r="E42" s="207"/>
      <c r="F42" s="210"/>
      <c r="G42" s="78"/>
      <c r="H42" s="79" t="s">
        <v>100</v>
      </c>
      <c r="I42" s="158">
        <f>$E$1-2</f>
        <v>8</v>
      </c>
      <c r="J42" s="152"/>
      <c r="K42" s="120">
        <v>678546</v>
      </c>
      <c r="L42" s="109" t="s">
        <v>101</v>
      </c>
      <c r="M42" s="134" t="s">
        <v>116</v>
      </c>
      <c r="N42" s="135" t="s">
        <v>89</v>
      </c>
      <c r="O42" s="52"/>
    </row>
    <row r="43" spans="10:15" ht="18.75" customHeight="1" thickBot="1">
      <c r="J43" s="8"/>
      <c r="K43" s="160"/>
      <c r="L43" s="91"/>
      <c r="M43" s="92"/>
      <c r="N43" s="40"/>
      <c r="O43" s="54"/>
    </row>
    <row r="44" spans="2:15" ht="18.75" customHeight="1">
      <c r="B44" s="41" t="s">
        <v>48</v>
      </c>
      <c r="C44" s="10" t="s">
        <v>41</v>
      </c>
      <c r="D44" s="142" t="s">
        <v>136</v>
      </c>
      <c r="E44" s="168">
        <f>$E$1-1</f>
        <v>9</v>
      </c>
      <c r="F44" s="143" t="s">
        <v>135</v>
      </c>
      <c r="G44" s="11" t="s">
        <v>85</v>
      </c>
      <c r="H44" s="211" t="s">
        <v>230</v>
      </c>
      <c r="I44" s="212"/>
      <c r="J44" s="213"/>
      <c r="K44" s="123">
        <v>102.9</v>
      </c>
      <c r="L44" s="12"/>
      <c r="M44" s="90" t="s">
        <v>249</v>
      </c>
      <c r="N44" s="80" t="s">
        <v>89</v>
      </c>
      <c r="O44" s="52"/>
    </row>
    <row r="45" spans="2:15" ht="18.75" customHeight="1" thickBot="1">
      <c r="B45" s="13"/>
      <c r="C45" s="14" t="s">
        <v>49</v>
      </c>
      <c r="D45" s="145" t="s">
        <v>136</v>
      </c>
      <c r="E45" s="169">
        <f>$E$1-1</f>
        <v>9</v>
      </c>
      <c r="F45" s="147" t="s">
        <v>135</v>
      </c>
      <c r="G45" s="15" t="s">
        <v>92</v>
      </c>
      <c r="H45" s="195" t="s">
        <v>231</v>
      </c>
      <c r="I45" s="196"/>
      <c r="J45" s="197"/>
      <c r="K45" s="124">
        <v>12589</v>
      </c>
      <c r="L45" s="16" t="s">
        <v>51</v>
      </c>
      <c r="M45" s="89" t="s">
        <v>248</v>
      </c>
      <c r="N45" s="67" t="s">
        <v>89</v>
      </c>
      <c r="O45" s="52"/>
    </row>
    <row r="46" ht="18.75" customHeight="1">
      <c r="M46" s="18"/>
    </row>
    <row r="47" ht="18.75" customHeight="1"/>
  </sheetData>
  <sheetProtection/>
  <mergeCells count="109">
    <mergeCell ref="B1:C3"/>
    <mergeCell ref="D1:D3"/>
    <mergeCell ref="E1:E3"/>
    <mergeCell ref="F1:G3"/>
    <mergeCell ref="L1:N1"/>
    <mergeCell ref="L3:N3"/>
    <mergeCell ref="D5:F5"/>
    <mergeCell ref="H5:J5"/>
    <mergeCell ref="K5:L5"/>
    <mergeCell ref="M5:N5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D10:D11"/>
    <mergeCell ref="E10:E11"/>
    <mergeCell ref="F10:F11"/>
    <mergeCell ref="G10:G11"/>
    <mergeCell ref="H6:J6"/>
    <mergeCell ref="H7:J7"/>
    <mergeCell ref="H8:J8"/>
    <mergeCell ref="H9:J9"/>
    <mergeCell ref="H10:J10"/>
    <mergeCell ref="H11:J11"/>
    <mergeCell ref="B12:B13"/>
    <mergeCell ref="C12:C13"/>
    <mergeCell ref="D12:D13"/>
    <mergeCell ref="E12:E13"/>
    <mergeCell ref="F12:F13"/>
    <mergeCell ref="G12:G13"/>
    <mergeCell ref="H12:J12"/>
    <mergeCell ref="B10:B11"/>
    <mergeCell ref="C10:C11"/>
    <mergeCell ref="B14:B16"/>
    <mergeCell ref="C14:C16"/>
    <mergeCell ref="D14:D16"/>
    <mergeCell ref="E14:E16"/>
    <mergeCell ref="F14:F16"/>
    <mergeCell ref="G14:G16"/>
    <mergeCell ref="H14:J14"/>
    <mergeCell ref="H15:J15"/>
    <mergeCell ref="B17:B18"/>
    <mergeCell ref="C17:C18"/>
    <mergeCell ref="D17:D18"/>
    <mergeCell ref="E17:E18"/>
    <mergeCell ref="F17:F18"/>
    <mergeCell ref="G17:G18"/>
    <mergeCell ref="H17:J17"/>
    <mergeCell ref="H18:J18"/>
    <mergeCell ref="B19:B20"/>
    <mergeCell ref="C19:C20"/>
    <mergeCell ref="D19:D20"/>
    <mergeCell ref="E19:E20"/>
    <mergeCell ref="F19:F20"/>
    <mergeCell ref="G19:G20"/>
    <mergeCell ref="H19:J19"/>
    <mergeCell ref="H20:J20"/>
    <mergeCell ref="D21:D24"/>
    <mergeCell ref="E21:E24"/>
    <mergeCell ref="F21:F24"/>
    <mergeCell ref="B25:B27"/>
    <mergeCell ref="C25:C27"/>
    <mergeCell ref="D25:D27"/>
    <mergeCell ref="E25:E27"/>
    <mergeCell ref="F25:F27"/>
    <mergeCell ref="D30:D33"/>
    <mergeCell ref="E30:E33"/>
    <mergeCell ref="F30:F33"/>
    <mergeCell ref="G30:G33"/>
    <mergeCell ref="B28:B29"/>
    <mergeCell ref="C28:C29"/>
    <mergeCell ref="D28:D29"/>
    <mergeCell ref="E28:E29"/>
    <mergeCell ref="F28:F29"/>
    <mergeCell ref="G28:G29"/>
    <mergeCell ref="B34:B35"/>
    <mergeCell ref="C34:C35"/>
    <mergeCell ref="G34:G35"/>
    <mergeCell ref="H28:J28"/>
    <mergeCell ref="H29:J29"/>
    <mergeCell ref="H30:J30"/>
    <mergeCell ref="H34:J34"/>
    <mergeCell ref="H35:J35"/>
    <mergeCell ref="B30:B33"/>
    <mergeCell ref="C30:C33"/>
    <mergeCell ref="D37:D39"/>
    <mergeCell ref="E37:E39"/>
    <mergeCell ref="F37:F39"/>
    <mergeCell ref="D34:D35"/>
    <mergeCell ref="E34:E35"/>
    <mergeCell ref="F34:F35"/>
    <mergeCell ref="H36:J36"/>
    <mergeCell ref="H45:J45"/>
    <mergeCell ref="B40:B42"/>
    <mergeCell ref="C40:C42"/>
    <mergeCell ref="D40:D42"/>
    <mergeCell ref="E40:E42"/>
    <mergeCell ref="F40:F42"/>
    <mergeCell ref="H44:J44"/>
    <mergeCell ref="B37:B39"/>
    <mergeCell ref="C37:C39"/>
  </mergeCells>
  <hyperlinks>
    <hyperlink ref="B6:B7" r:id="rId1" display="石 油 連 盟"/>
    <hyperlink ref="B8:B9" r:id="rId2" display="石 灰 石 鉱 業 協 会"/>
    <hyperlink ref="B10:B11" r:id="rId3" display="日 本 鉱 業 協 会"/>
    <hyperlink ref="B12:B13" r:id="rId4" display="日 本 伸 銅 協 会"/>
    <hyperlink ref="B14:B16" r:id="rId5" display="（一社）日本電線工業会"/>
    <hyperlink ref="B17:B18" r:id="rId6" display="（一社）日本アルミニウム協会"/>
    <hyperlink ref="B19:B20" r:id="rId7" display="（一社）日本鉄鋼連盟"/>
    <hyperlink ref="B28:B29" r:id="rId8" display="日本化学繊維協会"/>
    <hyperlink ref="B30:B33" r:id="rId9" display="（社） セ メ ン ト 協 会"/>
    <hyperlink ref="B34:B35" r:id="rId10" display="（一社） 日 本 貿 易 会"/>
    <hyperlink ref="B44" r:id="rId11" display="経済産業省"/>
    <hyperlink ref="B21" r:id="rId12" display="（一社）日本機械工業連合会"/>
    <hyperlink ref="B36" r:id="rId13" display="日本百貨店協会"/>
    <hyperlink ref="B37:B39" r:id="rId14" display="（一社）電子情報技術産業協会"/>
    <hyperlink ref="B25:B27" r:id="rId15" display="日本化学工業協会"/>
    <hyperlink ref="B40:B42" r:id="rId16" display="（一社）日本自動車工業会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73" r:id="rId1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showGridLines="0" zoomScale="85" zoomScaleNormal="85" zoomScalePageLayoutView="0" workbookViewId="0" topLeftCell="A1">
      <selection activeCell="D34" sqref="D34:D35"/>
    </sheetView>
  </sheetViews>
  <sheetFormatPr defaultColWidth="9.00390625" defaultRowHeight="13.5"/>
  <cols>
    <col min="1" max="1" width="3.75390625" style="1" customWidth="1"/>
    <col min="2" max="2" width="28.375" style="1" customWidth="1"/>
    <col min="3" max="3" width="13.625" style="1" customWidth="1"/>
    <col min="4" max="4" width="10.75390625" style="1" customWidth="1"/>
    <col min="5" max="5" width="3.125" style="140" customWidth="1"/>
    <col min="6" max="6" width="11.875" style="1" customWidth="1"/>
    <col min="7" max="7" width="28.50390625" style="1" customWidth="1"/>
    <col min="8" max="8" width="14.875" style="1" customWidth="1"/>
    <col min="9" max="9" width="7.875" style="1" customWidth="1"/>
    <col min="10" max="10" width="11.00390625" style="1" customWidth="1"/>
    <col min="11" max="11" width="11.875" style="1" customWidth="1"/>
    <col min="12" max="12" width="6.125" style="2" customWidth="1"/>
    <col min="13" max="13" width="9.25390625" style="17" customWidth="1"/>
    <col min="14" max="14" width="3.375" style="2" customWidth="1"/>
    <col min="15" max="15" width="3.375" style="50" customWidth="1"/>
    <col min="16" max="16" width="3.50390625" style="1" bestFit="1" customWidth="1"/>
    <col min="17" max="16384" width="9.00390625" style="1" customWidth="1"/>
  </cols>
  <sheetData>
    <row r="1" spans="2:15" ht="15" customHeight="1">
      <c r="B1" s="255" t="s">
        <v>137</v>
      </c>
      <c r="C1" s="255"/>
      <c r="D1" s="256" t="s">
        <v>138</v>
      </c>
      <c r="E1" s="257">
        <v>9</v>
      </c>
      <c r="F1" s="258" t="s">
        <v>139</v>
      </c>
      <c r="G1" s="258"/>
      <c r="K1" s="49"/>
      <c r="L1" s="259" t="s">
        <v>71</v>
      </c>
      <c r="M1" s="260"/>
      <c r="N1" s="260"/>
      <c r="O1" s="8">
        <v>11</v>
      </c>
    </row>
    <row r="2" spans="2:15" ht="7.5" customHeight="1">
      <c r="B2" s="255"/>
      <c r="C2" s="255"/>
      <c r="D2" s="256"/>
      <c r="E2" s="257"/>
      <c r="F2" s="258"/>
      <c r="G2" s="258"/>
      <c r="L2" s="17"/>
      <c r="M2" s="2"/>
      <c r="N2" s="55"/>
      <c r="O2" s="8"/>
    </row>
    <row r="3" spans="2:15" ht="17.25" customHeight="1">
      <c r="B3" s="255"/>
      <c r="C3" s="255"/>
      <c r="D3" s="256"/>
      <c r="E3" s="257"/>
      <c r="F3" s="258"/>
      <c r="G3" s="258"/>
      <c r="K3" s="48"/>
      <c r="L3" s="259" t="s">
        <v>72</v>
      </c>
      <c r="M3" s="260"/>
      <c r="N3" s="260"/>
      <c r="O3" s="8">
        <v>28</v>
      </c>
    </row>
    <row r="4" ht="6.75" customHeight="1" thickBot="1">
      <c r="O4" s="8"/>
    </row>
    <row r="5" spans="2:16" s="3" customFormat="1" ht="24" customHeight="1" thickBot="1">
      <c r="B5" s="85" t="s">
        <v>18</v>
      </c>
      <c r="C5" s="86" t="s">
        <v>19</v>
      </c>
      <c r="D5" s="244" t="s">
        <v>45</v>
      </c>
      <c r="E5" s="245"/>
      <c r="F5" s="246"/>
      <c r="G5" s="86" t="s">
        <v>46</v>
      </c>
      <c r="H5" s="244" t="s">
        <v>20</v>
      </c>
      <c r="I5" s="245"/>
      <c r="J5" s="247"/>
      <c r="K5" s="244" t="s">
        <v>47</v>
      </c>
      <c r="L5" s="248"/>
      <c r="M5" s="244" t="s">
        <v>90</v>
      </c>
      <c r="N5" s="249"/>
      <c r="O5" s="51"/>
      <c r="P5" s="1"/>
    </row>
    <row r="6" spans="2:15" ht="18.75" customHeight="1">
      <c r="B6" s="231" t="s">
        <v>0</v>
      </c>
      <c r="C6" s="250" t="s">
        <v>21</v>
      </c>
      <c r="D6" s="252" t="s">
        <v>136</v>
      </c>
      <c r="E6" s="253">
        <f>$E$1-1</f>
        <v>8</v>
      </c>
      <c r="F6" s="254" t="s">
        <v>135</v>
      </c>
      <c r="G6" s="233" t="s">
        <v>6</v>
      </c>
      <c r="H6" s="241" t="s">
        <v>22</v>
      </c>
      <c r="I6" s="242"/>
      <c r="J6" s="243"/>
      <c r="K6" s="113">
        <v>14198</v>
      </c>
      <c r="L6" s="75" t="s">
        <v>42</v>
      </c>
      <c r="M6" s="82" t="s">
        <v>196</v>
      </c>
      <c r="N6" s="83" t="s">
        <v>89</v>
      </c>
      <c r="O6" s="53"/>
    </row>
    <row r="7" spans="2:15" ht="18.75" customHeight="1">
      <c r="B7" s="218"/>
      <c r="C7" s="251"/>
      <c r="D7" s="203"/>
      <c r="E7" s="206"/>
      <c r="F7" s="209"/>
      <c r="G7" s="222"/>
      <c r="H7" s="226" t="s">
        <v>23</v>
      </c>
      <c r="I7" s="227"/>
      <c r="J7" s="230"/>
      <c r="K7" s="84">
        <v>13443</v>
      </c>
      <c r="L7" s="4" t="s">
        <v>64</v>
      </c>
      <c r="M7" s="68" t="s">
        <v>216</v>
      </c>
      <c r="N7" s="42" t="s">
        <v>89</v>
      </c>
      <c r="O7" s="52"/>
    </row>
    <row r="8" spans="2:15" ht="18.75" customHeight="1">
      <c r="B8" s="217" t="s">
        <v>1</v>
      </c>
      <c r="C8" s="219" t="s">
        <v>16</v>
      </c>
      <c r="D8" s="202" t="s">
        <v>136</v>
      </c>
      <c r="E8" s="205">
        <f>$E$1-1</f>
        <v>8</v>
      </c>
      <c r="F8" s="208" t="s">
        <v>135</v>
      </c>
      <c r="G8" s="221" t="s">
        <v>7</v>
      </c>
      <c r="H8" s="223" t="s">
        <v>24</v>
      </c>
      <c r="I8" s="224"/>
      <c r="J8" s="225"/>
      <c r="K8" s="87">
        <v>11302</v>
      </c>
      <c r="L8" s="5" t="s">
        <v>43</v>
      </c>
      <c r="M8" s="93" t="s">
        <v>234</v>
      </c>
      <c r="N8" s="56" t="s">
        <v>89</v>
      </c>
      <c r="O8" s="53"/>
    </row>
    <row r="9" spans="2:15" ht="18.75" customHeight="1">
      <c r="B9" s="218"/>
      <c r="C9" s="220"/>
      <c r="D9" s="214"/>
      <c r="E9" s="215"/>
      <c r="F9" s="216"/>
      <c r="G9" s="222"/>
      <c r="H9" s="226" t="s">
        <v>25</v>
      </c>
      <c r="I9" s="227"/>
      <c r="J9" s="228"/>
      <c r="K9" s="114">
        <v>11067</v>
      </c>
      <c r="L9" s="94" t="s">
        <v>43</v>
      </c>
      <c r="M9" s="70" t="s">
        <v>185</v>
      </c>
      <c r="N9" s="133" t="s">
        <v>89</v>
      </c>
      <c r="O9" s="53"/>
    </row>
    <row r="10" spans="2:15" ht="18.75" customHeight="1">
      <c r="B10" s="217" t="s">
        <v>2</v>
      </c>
      <c r="C10" s="219" t="s">
        <v>26</v>
      </c>
      <c r="D10" s="202" t="s">
        <v>136</v>
      </c>
      <c r="E10" s="205">
        <f>$E$1-1</f>
        <v>8</v>
      </c>
      <c r="F10" s="208" t="s">
        <v>140</v>
      </c>
      <c r="G10" s="221" t="s">
        <v>8</v>
      </c>
      <c r="H10" s="223" t="s">
        <v>27</v>
      </c>
      <c r="I10" s="224"/>
      <c r="J10" s="225"/>
      <c r="K10" s="96">
        <v>129265</v>
      </c>
      <c r="L10" s="5" t="s">
        <v>80</v>
      </c>
      <c r="M10" s="99" t="s">
        <v>119</v>
      </c>
      <c r="N10" s="100" t="s">
        <v>89</v>
      </c>
      <c r="O10" s="52"/>
    </row>
    <row r="11" spans="2:15" ht="18.75" customHeight="1">
      <c r="B11" s="218"/>
      <c r="C11" s="220"/>
      <c r="D11" s="214"/>
      <c r="E11" s="215"/>
      <c r="F11" s="216"/>
      <c r="G11" s="222"/>
      <c r="H11" s="226" t="s">
        <v>28</v>
      </c>
      <c r="I11" s="227"/>
      <c r="J11" s="228"/>
      <c r="K11" s="84">
        <v>118695</v>
      </c>
      <c r="L11" s="4" t="s">
        <v>80</v>
      </c>
      <c r="M11" s="68" t="s">
        <v>131</v>
      </c>
      <c r="N11" s="42" t="s">
        <v>89</v>
      </c>
      <c r="O11" s="52"/>
    </row>
    <row r="12" spans="2:15" ht="18.75" customHeight="1">
      <c r="B12" s="217" t="s">
        <v>3</v>
      </c>
      <c r="C12" s="219" t="s">
        <v>29</v>
      </c>
      <c r="D12" s="202" t="s">
        <v>136</v>
      </c>
      <c r="E12" s="205">
        <f>$E$1-1</f>
        <v>8</v>
      </c>
      <c r="F12" s="208" t="s">
        <v>135</v>
      </c>
      <c r="G12" s="221" t="s">
        <v>9</v>
      </c>
      <c r="H12" s="223" t="s">
        <v>84</v>
      </c>
      <c r="I12" s="224"/>
      <c r="J12" s="229"/>
      <c r="K12" s="96">
        <v>53457</v>
      </c>
      <c r="L12" s="5" t="s">
        <v>80</v>
      </c>
      <c r="M12" s="93" t="s">
        <v>235</v>
      </c>
      <c r="N12" s="112" t="s">
        <v>89</v>
      </c>
      <c r="O12" s="53"/>
    </row>
    <row r="13" spans="2:15" ht="18.75" customHeight="1">
      <c r="B13" s="218"/>
      <c r="C13" s="220"/>
      <c r="D13" s="214"/>
      <c r="E13" s="215"/>
      <c r="F13" s="216"/>
      <c r="G13" s="222"/>
      <c r="H13" s="137" t="s">
        <v>153</v>
      </c>
      <c r="I13" s="155">
        <f>$E$1-2</f>
        <v>7</v>
      </c>
      <c r="J13" s="153"/>
      <c r="K13" s="88">
        <v>67362</v>
      </c>
      <c r="L13" s="4" t="s">
        <v>80</v>
      </c>
      <c r="M13" s="70" t="s">
        <v>236</v>
      </c>
      <c r="N13" s="43" t="s">
        <v>89</v>
      </c>
      <c r="O13" s="52"/>
    </row>
    <row r="14" spans="2:15" ht="18.75" customHeight="1">
      <c r="B14" s="217" t="s">
        <v>65</v>
      </c>
      <c r="C14" s="219" t="s">
        <v>30</v>
      </c>
      <c r="D14" s="202" t="s">
        <v>136</v>
      </c>
      <c r="E14" s="205">
        <f>E1-1</f>
        <v>8</v>
      </c>
      <c r="F14" s="208" t="s">
        <v>141</v>
      </c>
      <c r="G14" s="221" t="s">
        <v>31</v>
      </c>
      <c r="H14" s="223" t="s">
        <v>32</v>
      </c>
      <c r="I14" s="224"/>
      <c r="J14" s="225"/>
      <c r="K14" s="115">
        <v>53200</v>
      </c>
      <c r="L14" s="5" t="s">
        <v>80</v>
      </c>
      <c r="M14" s="99" t="s">
        <v>237</v>
      </c>
      <c r="N14" s="100" t="s">
        <v>89</v>
      </c>
      <c r="O14" s="52"/>
    </row>
    <row r="15" spans="2:15" ht="18.75" customHeight="1">
      <c r="B15" s="231"/>
      <c r="C15" s="232"/>
      <c r="D15" s="203"/>
      <c r="E15" s="206"/>
      <c r="F15" s="209"/>
      <c r="G15" s="233"/>
      <c r="H15" s="234" t="s">
        <v>33</v>
      </c>
      <c r="I15" s="235"/>
      <c r="J15" s="236"/>
      <c r="K15" s="116">
        <v>2500</v>
      </c>
      <c r="L15" s="101" t="s">
        <v>80</v>
      </c>
      <c r="M15" s="126" t="s">
        <v>238</v>
      </c>
      <c r="N15" s="127" t="s">
        <v>89</v>
      </c>
      <c r="O15" s="52"/>
    </row>
    <row r="16" spans="2:15" ht="18.75" customHeight="1">
      <c r="B16" s="218"/>
      <c r="C16" s="220"/>
      <c r="D16" s="214"/>
      <c r="E16" s="215"/>
      <c r="F16" s="216"/>
      <c r="G16" s="222"/>
      <c r="H16" s="137" t="s">
        <v>154</v>
      </c>
      <c r="I16" s="155">
        <f>$E$1-2</f>
        <v>7</v>
      </c>
      <c r="J16" s="148"/>
      <c r="K16" s="102">
        <v>3488</v>
      </c>
      <c r="L16" s="4" t="s">
        <v>52</v>
      </c>
      <c r="M16" s="68" t="s">
        <v>199</v>
      </c>
      <c r="N16" s="42" t="s">
        <v>89</v>
      </c>
      <c r="O16" s="52"/>
    </row>
    <row r="17" spans="2:15" ht="18.75" customHeight="1">
      <c r="B17" s="217" t="s">
        <v>66</v>
      </c>
      <c r="C17" s="239" t="s">
        <v>91</v>
      </c>
      <c r="D17" s="202" t="s">
        <v>136</v>
      </c>
      <c r="E17" s="205">
        <f>$E$1-1</f>
        <v>8</v>
      </c>
      <c r="F17" s="208" t="s">
        <v>140</v>
      </c>
      <c r="G17" s="221" t="s">
        <v>81</v>
      </c>
      <c r="H17" s="223" t="s">
        <v>82</v>
      </c>
      <c r="I17" s="224"/>
      <c r="J17" s="229"/>
      <c r="K17" s="87">
        <v>135299</v>
      </c>
      <c r="L17" s="5" t="s">
        <v>80</v>
      </c>
      <c r="M17" s="93" t="s">
        <v>203</v>
      </c>
      <c r="N17" s="112" t="s">
        <v>89</v>
      </c>
      <c r="O17" s="52"/>
    </row>
    <row r="18" spans="2:15" ht="18.75" customHeight="1">
      <c r="B18" s="218"/>
      <c r="C18" s="240"/>
      <c r="D18" s="214"/>
      <c r="E18" s="215"/>
      <c r="F18" s="216"/>
      <c r="G18" s="222"/>
      <c r="H18" s="226" t="s">
        <v>83</v>
      </c>
      <c r="I18" s="227"/>
      <c r="J18" s="230"/>
      <c r="K18" s="114">
        <v>139071</v>
      </c>
      <c r="L18" s="4" t="s">
        <v>80</v>
      </c>
      <c r="M18" s="70" t="s">
        <v>159</v>
      </c>
      <c r="N18" s="43" t="s">
        <v>89</v>
      </c>
      <c r="O18" s="52"/>
    </row>
    <row r="19" spans="2:15" ht="18.75" customHeight="1">
      <c r="B19" s="217" t="s">
        <v>67</v>
      </c>
      <c r="C19" s="219" t="s">
        <v>34</v>
      </c>
      <c r="D19" s="202" t="s">
        <v>136</v>
      </c>
      <c r="E19" s="205">
        <f>$E$1-1</f>
        <v>8</v>
      </c>
      <c r="F19" s="208" t="s">
        <v>135</v>
      </c>
      <c r="G19" s="221" t="s">
        <v>35</v>
      </c>
      <c r="H19" s="223" t="s">
        <v>73</v>
      </c>
      <c r="I19" s="224"/>
      <c r="J19" s="225"/>
      <c r="K19" s="117">
        <v>8132</v>
      </c>
      <c r="L19" s="5" t="s">
        <v>43</v>
      </c>
      <c r="M19" s="93" t="s">
        <v>239</v>
      </c>
      <c r="N19" s="100" t="s">
        <v>89</v>
      </c>
      <c r="O19" s="52"/>
    </row>
    <row r="20" spans="2:15" ht="18.75" customHeight="1">
      <c r="B20" s="218"/>
      <c r="C20" s="220"/>
      <c r="D20" s="214"/>
      <c r="E20" s="215"/>
      <c r="F20" s="216"/>
      <c r="G20" s="222"/>
      <c r="H20" s="226" t="s">
        <v>87</v>
      </c>
      <c r="I20" s="227"/>
      <c r="J20" s="228"/>
      <c r="K20" s="84">
        <v>5577</v>
      </c>
      <c r="L20" s="4" t="s">
        <v>43</v>
      </c>
      <c r="M20" s="68" t="s">
        <v>130</v>
      </c>
      <c r="N20" s="42" t="s">
        <v>89</v>
      </c>
      <c r="O20" s="52"/>
    </row>
    <row r="21" spans="2:15" ht="18.75" customHeight="1">
      <c r="B21" s="174" t="s">
        <v>68</v>
      </c>
      <c r="C21" s="23" t="s">
        <v>57</v>
      </c>
      <c r="D21" s="202" t="s">
        <v>136</v>
      </c>
      <c r="E21" s="205">
        <v>7</v>
      </c>
      <c r="F21" s="208" t="s">
        <v>143</v>
      </c>
      <c r="G21" s="25" t="s">
        <v>58</v>
      </c>
      <c r="H21" s="30" t="s">
        <v>59</v>
      </c>
      <c r="I21" s="31" t="s">
        <v>114</v>
      </c>
      <c r="J21" s="32" t="s">
        <v>61</v>
      </c>
      <c r="K21" s="87">
        <v>758251</v>
      </c>
      <c r="L21" s="5" t="s">
        <v>88</v>
      </c>
      <c r="M21" s="69" t="s">
        <v>187</v>
      </c>
      <c r="N21" s="47" t="s">
        <v>89</v>
      </c>
      <c r="O21" s="52"/>
    </row>
    <row r="22" spans="2:15" ht="18.75" customHeight="1">
      <c r="B22" s="27"/>
      <c r="C22" s="28"/>
      <c r="D22" s="203"/>
      <c r="E22" s="206"/>
      <c r="F22" s="209"/>
      <c r="G22" s="29"/>
      <c r="H22" s="33"/>
      <c r="I22" s="34" t="s">
        <v>186</v>
      </c>
      <c r="J22" s="35" t="s">
        <v>102</v>
      </c>
      <c r="K22" s="103">
        <v>377522</v>
      </c>
      <c r="L22" s="104" t="s">
        <v>88</v>
      </c>
      <c r="M22" s="106" t="s">
        <v>188</v>
      </c>
      <c r="N22" s="46" t="s">
        <v>89</v>
      </c>
      <c r="O22" s="52"/>
    </row>
    <row r="23" spans="2:15" ht="18.75" customHeight="1">
      <c r="B23" s="27"/>
      <c r="C23" s="28"/>
      <c r="D23" s="203"/>
      <c r="E23" s="206"/>
      <c r="F23" s="209"/>
      <c r="G23" s="29"/>
      <c r="H23" s="33"/>
      <c r="I23" s="36"/>
      <c r="J23" s="35" t="s">
        <v>60</v>
      </c>
      <c r="K23" s="103">
        <v>385746</v>
      </c>
      <c r="L23" s="104" t="s">
        <v>88</v>
      </c>
      <c r="M23" s="105" t="s">
        <v>190</v>
      </c>
      <c r="N23" s="131" t="s">
        <v>89</v>
      </c>
      <c r="O23" s="52"/>
    </row>
    <row r="24" spans="2:15" ht="18.75" customHeight="1">
      <c r="B24" s="22"/>
      <c r="C24" s="24"/>
      <c r="D24" s="214"/>
      <c r="E24" s="215"/>
      <c r="F24" s="216"/>
      <c r="G24" s="26"/>
      <c r="H24" s="37"/>
      <c r="I24" s="38"/>
      <c r="J24" s="39" t="s">
        <v>62</v>
      </c>
      <c r="K24" s="102">
        <v>763268</v>
      </c>
      <c r="L24" s="4" t="s">
        <v>88</v>
      </c>
      <c r="M24" s="98" t="s">
        <v>189</v>
      </c>
      <c r="N24" s="45" t="s">
        <v>89</v>
      </c>
      <c r="O24" s="52"/>
    </row>
    <row r="25" spans="2:15" ht="18.75" customHeight="1">
      <c r="B25" s="217" t="s">
        <v>74</v>
      </c>
      <c r="C25" s="219" t="s">
        <v>75</v>
      </c>
      <c r="D25" s="202" t="s">
        <v>136</v>
      </c>
      <c r="E25" s="205">
        <f>$E$1-1</f>
        <v>8</v>
      </c>
      <c r="F25" s="208" t="s">
        <v>135</v>
      </c>
      <c r="G25" s="57"/>
      <c r="H25" s="58" t="s">
        <v>76</v>
      </c>
      <c r="I25" s="59"/>
      <c r="J25" s="60"/>
      <c r="K25" s="96">
        <v>551020</v>
      </c>
      <c r="L25" s="5" t="s">
        <v>80</v>
      </c>
      <c r="M25" s="69" t="s">
        <v>165</v>
      </c>
      <c r="N25" s="125" t="s">
        <v>89</v>
      </c>
      <c r="O25" s="53"/>
    </row>
    <row r="26" spans="2:15" ht="18.75" customHeight="1">
      <c r="B26" s="231"/>
      <c r="C26" s="232"/>
      <c r="D26" s="203"/>
      <c r="E26" s="206"/>
      <c r="F26" s="209"/>
      <c r="G26" s="57" t="s">
        <v>79</v>
      </c>
      <c r="H26" s="61" t="s">
        <v>77</v>
      </c>
      <c r="I26" s="62"/>
      <c r="J26" s="63"/>
      <c r="K26" s="107">
        <v>553003</v>
      </c>
      <c r="L26" s="104" t="s">
        <v>80</v>
      </c>
      <c r="M26" s="105" t="s">
        <v>222</v>
      </c>
      <c r="N26" s="110" t="s">
        <v>89</v>
      </c>
      <c r="O26" s="52"/>
    </row>
    <row r="27" spans="2:15" ht="18.75" customHeight="1">
      <c r="B27" s="218"/>
      <c r="C27" s="220"/>
      <c r="D27" s="214"/>
      <c r="E27" s="215"/>
      <c r="F27" s="216"/>
      <c r="G27" s="57"/>
      <c r="H27" s="64" t="s">
        <v>78</v>
      </c>
      <c r="I27" s="65"/>
      <c r="J27" s="66"/>
      <c r="K27" s="84">
        <v>219680</v>
      </c>
      <c r="L27" s="4" t="s">
        <v>80</v>
      </c>
      <c r="M27" s="68" t="s">
        <v>190</v>
      </c>
      <c r="N27" s="111" t="s">
        <v>89</v>
      </c>
      <c r="O27" s="52"/>
    </row>
    <row r="28" spans="2:15" ht="18.75" customHeight="1">
      <c r="B28" s="217" t="s">
        <v>4</v>
      </c>
      <c r="C28" s="219" t="s">
        <v>36</v>
      </c>
      <c r="D28" s="202" t="s">
        <v>136</v>
      </c>
      <c r="E28" s="205">
        <f>$E$1-1</f>
        <v>8</v>
      </c>
      <c r="F28" s="208" t="s">
        <v>140</v>
      </c>
      <c r="G28" s="221" t="s">
        <v>11</v>
      </c>
      <c r="H28" s="223" t="s">
        <v>10</v>
      </c>
      <c r="I28" s="224"/>
      <c r="J28" s="225"/>
      <c r="K28" s="87">
        <v>71387</v>
      </c>
      <c r="L28" s="5" t="s">
        <v>80</v>
      </c>
      <c r="M28" s="93" t="s">
        <v>220</v>
      </c>
      <c r="N28" s="112" t="s">
        <v>89</v>
      </c>
      <c r="O28" s="52"/>
    </row>
    <row r="29" spans="2:15" ht="18.75" customHeight="1">
      <c r="B29" s="218"/>
      <c r="C29" s="220"/>
      <c r="D29" s="214"/>
      <c r="E29" s="215"/>
      <c r="F29" s="216"/>
      <c r="G29" s="222"/>
      <c r="H29" s="226" t="s">
        <v>37</v>
      </c>
      <c r="I29" s="227"/>
      <c r="J29" s="228"/>
      <c r="K29" s="88">
        <v>100153</v>
      </c>
      <c r="L29" s="4" t="s">
        <v>80</v>
      </c>
      <c r="M29" s="95" t="s">
        <v>163</v>
      </c>
      <c r="N29" s="128" t="s">
        <v>89</v>
      </c>
      <c r="O29" s="52"/>
    </row>
    <row r="30" spans="2:15" ht="18.75" customHeight="1">
      <c r="B30" s="217" t="s">
        <v>70</v>
      </c>
      <c r="C30" s="219" t="s">
        <v>50</v>
      </c>
      <c r="D30" s="202" t="s">
        <v>136</v>
      </c>
      <c r="E30" s="205">
        <f>$E$1-1</f>
        <v>8</v>
      </c>
      <c r="F30" s="208" t="s">
        <v>144</v>
      </c>
      <c r="G30" s="221" t="s">
        <v>12</v>
      </c>
      <c r="H30" s="223" t="s">
        <v>86</v>
      </c>
      <c r="I30" s="224"/>
      <c r="J30" s="229"/>
      <c r="K30" s="117">
        <v>4654</v>
      </c>
      <c r="L30" s="5" t="s">
        <v>43</v>
      </c>
      <c r="M30" s="93" t="s">
        <v>201</v>
      </c>
      <c r="N30" s="112" t="s">
        <v>89</v>
      </c>
      <c r="O30" s="52"/>
    </row>
    <row r="31" spans="2:15" ht="18.75" customHeight="1">
      <c r="B31" s="231"/>
      <c r="C31" s="232"/>
      <c r="D31" s="203"/>
      <c r="E31" s="206"/>
      <c r="F31" s="209"/>
      <c r="G31" s="233"/>
      <c r="H31" s="7" t="s">
        <v>38</v>
      </c>
      <c r="I31" s="73"/>
      <c r="J31" s="9" t="s">
        <v>55</v>
      </c>
      <c r="K31" s="107">
        <v>4001</v>
      </c>
      <c r="L31" s="104" t="s">
        <v>43</v>
      </c>
      <c r="M31" s="105" t="s">
        <v>161</v>
      </c>
      <c r="N31" s="131" t="s">
        <v>89</v>
      </c>
      <c r="O31" s="52"/>
    </row>
    <row r="32" spans="2:15" ht="18.75" customHeight="1">
      <c r="B32" s="231"/>
      <c r="C32" s="232"/>
      <c r="D32" s="203"/>
      <c r="E32" s="206">
        <f>$E$1-1</f>
        <v>8</v>
      </c>
      <c r="F32" s="209"/>
      <c r="G32" s="233"/>
      <c r="H32" s="71"/>
      <c r="I32" s="72"/>
      <c r="J32" s="19" t="s">
        <v>53</v>
      </c>
      <c r="K32" s="121">
        <v>3055</v>
      </c>
      <c r="L32" s="101" t="s">
        <v>43</v>
      </c>
      <c r="M32" s="105" t="s">
        <v>184</v>
      </c>
      <c r="N32" s="130" t="s">
        <v>89</v>
      </c>
      <c r="O32" s="52"/>
    </row>
    <row r="33" spans="2:15" ht="18.75" customHeight="1">
      <c r="B33" s="218"/>
      <c r="C33" s="220"/>
      <c r="D33" s="214"/>
      <c r="E33" s="215"/>
      <c r="F33" s="216"/>
      <c r="G33" s="222"/>
      <c r="H33" s="6"/>
      <c r="I33" s="21"/>
      <c r="J33" s="20" t="s">
        <v>54</v>
      </c>
      <c r="K33" s="102">
        <v>946</v>
      </c>
      <c r="L33" s="4" t="s">
        <v>43</v>
      </c>
      <c r="M33" s="68" t="s">
        <v>240</v>
      </c>
      <c r="N33" s="42" t="s">
        <v>89</v>
      </c>
      <c r="O33" s="52"/>
    </row>
    <row r="34" spans="2:16" ht="18.75" customHeight="1">
      <c r="B34" s="217" t="s">
        <v>69</v>
      </c>
      <c r="C34" s="219" t="s">
        <v>39</v>
      </c>
      <c r="D34" s="202" t="s">
        <v>136</v>
      </c>
      <c r="E34" s="205">
        <f>$E$1-1</f>
        <v>8</v>
      </c>
      <c r="F34" s="208" t="s">
        <v>140</v>
      </c>
      <c r="G34" s="221" t="s">
        <v>13</v>
      </c>
      <c r="H34" s="223" t="s">
        <v>40</v>
      </c>
      <c r="I34" s="224"/>
      <c r="J34" s="229"/>
      <c r="K34" s="118">
        <v>61410</v>
      </c>
      <c r="L34" s="5" t="s">
        <v>44</v>
      </c>
      <c r="M34" s="93" t="s">
        <v>162</v>
      </c>
      <c r="N34" s="112" t="s">
        <v>89</v>
      </c>
      <c r="O34" s="52"/>
      <c r="P34" s="55"/>
    </row>
    <row r="35" spans="2:16" ht="18.75" customHeight="1">
      <c r="B35" s="218"/>
      <c r="C35" s="220"/>
      <c r="D35" s="214"/>
      <c r="E35" s="215"/>
      <c r="F35" s="216"/>
      <c r="G35" s="222"/>
      <c r="H35" s="226" t="s">
        <v>56</v>
      </c>
      <c r="I35" s="227"/>
      <c r="J35" s="230"/>
      <c r="K35" s="119">
        <v>62773</v>
      </c>
      <c r="L35" s="94" t="s">
        <v>44</v>
      </c>
      <c r="M35" s="70" t="s">
        <v>241</v>
      </c>
      <c r="N35" s="43" t="s">
        <v>89</v>
      </c>
      <c r="O35" s="52"/>
      <c r="P35" s="55"/>
    </row>
    <row r="36" spans="2:16" ht="18.75" customHeight="1">
      <c r="B36" s="74" t="s">
        <v>5</v>
      </c>
      <c r="C36" s="28" t="s">
        <v>17</v>
      </c>
      <c r="D36" s="71" t="s">
        <v>136</v>
      </c>
      <c r="E36" s="141">
        <f>$E$1-1</f>
        <v>8</v>
      </c>
      <c r="F36" s="139" t="s">
        <v>140</v>
      </c>
      <c r="G36" s="29" t="s">
        <v>14</v>
      </c>
      <c r="H36" s="192" t="s">
        <v>15</v>
      </c>
      <c r="I36" s="193"/>
      <c r="J36" s="194"/>
      <c r="K36" s="122">
        <v>4200</v>
      </c>
      <c r="L36" s="75" t="s">
        <v>44</v>
      </c>
      <c r="M36" s="164" t="s">
        <v>179</v>
      </c>
      <c r="N36" s="165" t="s">
        <v>89</v>
      </c>
      <c r="O36" s="52"/>
      <c r="P36" s="55"/>
    </row>
    <row r="37" spans="2:15" ht="18.75" customHeight="1">
      <c r="B37" s="198" t="s">
        <v>93</v>
      </c>
      <c r="C37" s="200" t="s">
        <v>94</v>
      </c>
      <c r="D37" s="202" t="s">
        <v>136</v>
      </c>
      <c r="E37" s="205">
        <f>$E$1-1</f>
        <v>8</v>
      </c>
      <c r="F37" s="208" t="s">
        <v>140</v>
      </c>
      <c r="G37" s="76"/>
      <c r="H37" s="149" t="s">
        <v>155</v>
      </c>
      <c r="I37" s="156">
        <f>$E$1-2</f>
        <v>7</v>
      </c>
      <c r="J37" s="150"/>
      <c r="K37" s="96">
        <v>8926</v>
      </c>
      <c r="L37" s="108" t="s">
        <v>44</v>
      </c>
      <c r="M37" s="93" t="s">
        <v>166</v>
      </c>
      <c r="N37" s="56" t="s">
        <v>89</v>
      </c>
      <c r="O37" s="53"/>
    </row>
    <row r="38" spans="2:15" ht="18.75" customHeight="1">
      <c r="B38" s="198"/>
      <c r="C38" s="200"/>
      <c r="D38" s="203"/>
      <c r="E38" s="206"/>
      <c r="F38" s="209"/>
      <c r="G38" s="57" t="s">
        <v>95</v>
      </c>
      <c r="H38" s="61" t="s">
        <v>156</v>
      </c>
      <c r="I38" s="157">
        <f>$E$1-2</f>
        <v>7</v>
      </c>
      <c r="J38" s="151"/>
      <c r="K38" s="107">
        <v>7891</v>
      </c>
      <c r="L38" s="104" t="s">
        <v>44</v>
      </c>
      <c r="M38" s="105" t="s">
        <v>131</v>
      </c>
      <c r="N38" s="110" t="s">
        <v>89</v>
      </c>
      <c r="O38" s="52"/>
    </row>
    <row r="39" spans="2:15" ht="18.75" customHeight="1">
      <c r="B39" s="198"/>
      <c r="C39" s="200"/>
      <c r="D39" s="214"/>
      <c r="E39" s="215"/>
      <c r="F39" s="216"/>
      <c r="G39" s="77"/>
      <c r="H39" s="64" t="s">
        <v>157</v>
      </c>
      <c r="I39" s="155">
        <f>$E$1-3</f>
        <v>6</v>
      </c>
      <c r="J39" s="173">
        <f>$E$1-2</f>
        <v>7</v>
      </c>
      <c r="K39" s="84">
        <v>8079</v>
      </c>
      <c r="L39" s="4" t="s">
        <v>44</v>
      </c>
      <c r="M39" s="98" t="s">
        <v>244</v>
      </c>
      <c r="N39" s="132" t="s">
        <v>89</v>
      </c>
      <c r="O39" s="52"/>
    </row>
    <row r="40" spans="2:15" ht="18.75" customHeight="1">
      <c r="B40" s="198" t="s">
        <v>96</v>
      </c>
      <c r="C40" s="200" t="s">
        <v>97</v>
      </c>
      <c r="D40" s="202" t="s">
        <v>136</v>
      </c>
      <c r="E40" s="205">
        <f>$E$1-1</f>
        <v>8</v>
      </c>
      <c r="F40" s="208" t="s">
        <v>140</v>
      </c>
      <c r="G40" s="76"/>
      <c r="H40" s="58" t="s">
        <v>99</v>
      </c>
      <c r="I40" s="59"/>
      <c r="J40" s="60"/>
      <c r="K40" s="96">
        <v>388600</v>
      </c>
      <c r="L40" s="5" t="s">
        <v>101</v>
      </c>
      <c r="M40" s="69" t="s">
        <v>242</v>
      </c>
      <c r="N40" s="125" t="s">
        <v>89</v>
      </c>
      <c r="O40" s="53"/>
    </row>
    <row r="41" spans="2:15" ht="18.75" customHeight="1">
      <c r="B41" s="198"/>
      <c r="C41" s="200"/>
      <c r="D41" s="203"/>
      <c r="E41" s="206"/>
      <c r="F41" s="209"/>
      <c r="G41" s="57" t="s">
        <v>98</v>
      </c>
      <c r="H41" s="61" t="s">
        <v>105</v>
      </c>
      <c r="I41" s="154"/>
      <c r="J41" s="63"/>
      <c r="K41" s="107">
        <v>349518</v>
      </c>
      <c r="L41" s="104" t="s">
        <v>101</v>
      </c>
      <c r="M41" s="105" t="s">
        <v>175</v>
      </c>
      <c r="N41" s="110" t="s">
        <v>89</v>
      </c>
      <c r="O41" s="52"/>
    </row>
    <row r="42" spans="2:15" ht="18.75" customHeight="1" thickBot="1">
      <c r="B42" s="199"/>
      <c r="C42" s="201"/>
      <c r="D42" s="204"/>
      <c r="E42" s="207"/>
      <c r="F42" s="210"/>
      <c r="G42" s="78"/>
      <c r="H42" s="79" t="s">
        <v>100</v>
      </c>
      <c r="I42" s="158">
        <f>$E$1-2</f>
        <v>7</v>
      </c>
      <c r="J42" s="152"/>
      <c r="K42" s="120">
        <v>896906</v>
      </c>
      <c r="L42" s="109" t="s">
        <v>101</v>
      </c>
      <c r="M42" s="162" t="s">
        <v>243</v>
      </c>
      <c r="N42" s="163" t="s">
        <v>89</v>
      </c>
      <c r="O42" s="52"/>
    </row>
    <row r="43" spans="10:15" ht="18.75" customHeight="1" thickBot="1">
      <c r="J43" s="8"/>
      <c r="K43" s="160"/>
      <c r="L43" s="91"/>
      <c r="M43" s="92"/>
      <c r="N43" s="40"/>
      <c r="O43" s="54"/>
    </row>
    <row r="44" spans="2:15" ht="18.75" customHeight="1">
      <c r="B44" s="41" t="s">
        <v>48</v>
      </c>
      <c r="C44" s="10" t="s">
        <v>41</v>
      </c>
      <c r="D44" s="142" t="s">
        <v>136</v>
      </c>
      <c r="E44" s="168">
        <f>$E$1-1</f>
        <v>8</v>
      </c>
      <c r="F44" s="143" t="s">
        <v>135</v>
      </c>
      <c r="G44" s="11" t="s">
        <v>85</v>
      </c>
      <c r="H44" s="211" t="s">
        <v>230</v>
      </c>
      <c r="I44" s="212"/>
      <c r="J44" s="213"/>
      <c r="K44" s="123">
        <v>101.5</v>
      </c>
      <c r="L44" s="12"/>
      <c r="M44" s="166" t="s">
        <v>224</v>
      </c>
      <c r="N44" s="167" t="s">
        <v>89</v>
      </c>
      <c r="O44" s="52"/>
    </row>
    <row r="45" spans="2:15" ht="18.75" customHeight="1" thickBot="1">
      <c r="B45" s="13"/>
      <c r="C45" s="14" t="s">
        <v>49</v>
      </c>
      <c r="D45" s="145" t="s">
        <v>136</v>
      </c>
      <c r="E45" s="169">
        <f>$E$1-1</f>
        <v>8</v>
      </c>
      <c r="F45" s="147" t="s">
        <v>135</v>
      </c>
      <c r="G45" s="15" t="s">
        <v>92</v>
      </c>
      <c r="H45" s="195" t="s">
        <v>231</v>
      </c>
      <c r="I45" s="196"/>
      <c r="J45" s="197"/>
      <c r="K45" s="124">
        <v>12054</v>
      </c>
      <c r="L45" s="16" t="s">
        <v>51</v>
      </c>
      <c r="M45" s="89" t="s">
        <v>233</v>
      </c>
      <c r="N45" s="67" t="s">
        <v>89</v>
      </c>
      <c r="O45" s="52"/>
    </row>
    <row r="46" ht="18.75" customHeight="1">
      <c r="M46" s="18"/>
    </row>
    <row r="47" ht="18.75" customHeight="1"/>
  </sheetData>
  <sheetProtection/>
  <mergeCells count="109">
    <mergeCell ref="H36:J36"/>
    <mergeCell ref="H45:J45"/>
    <mergeCell ref="B40:B42"/>
    <mergeCell ref="C40:C42"/>
    <mergeCell ref="D40:D42"/>
    <mergeCell ref="E40:E42"/>
    <mergeCell ref="F40:F42"/>
    <mergeCell ref="H44:J44"/>
    <mergeCell ref="B37:B39"/>
    <mergeCell ref="C37:C39"/>
    <mergeCell ref="D37:D39"/>
    <mergeCell ref="E37:E39"/>
    <mergeCell ref="F37:F39"/>
    <mergeCell ref="D34:D35"/>
    <mergeCell ref="E34:E35"/>
    <mergeCell ref="F34:F35"/>
    <mergeCell ref="B34:B35"/>
    <mergeCell ref="C34:C35"/>
    <mergeCell ref="G34:G35"/>
    <mergeCell ref="H28:J28"/>
    <mergeCell ref="H29:J29"/>
    <mergeCell ref="H30:J30"/>
    <mergeCell ref="H34:J34"/>
    <mergeCell ref="H35:J35"/>
    <mergeCell ref="B30:B33"/>
    <mergeCell ref="C30:C33"/>
    <mergeCell ref="D30:D33"/>
    <mergeCell ref="E30:E33"/>
    <mergeCell ref="F30:F33"/>
    <mergeCell ref="G30:G33"/>
    <mergeCell ref="B28:B29"/>
    <mergeCell ref="C28:C29"/>
    <mergeCell ref="D28:D29"/>
    <mergeCell ref="E28:E29"/>
    <mergeCell ref="F28:F29"/>
    <mergeCell ref="G28:G29"/>
    <mergeCell ref="H19:J19"/>
    <mergeCell ref="H20:J20"/>
    <mergeCell ref="D21:D24"/>
    <mergeCell ref="E21:E24"/>
    <mergeCell ref="F21:F24"/>
    <mergeCell ref="B25:B27"/>
    <mergeCell ref="C25:C27"/>
    <mergeCell ref="D25:D27"/>
    <mergeCell ref="E25:E27"/>
    <mergeCell ref="F25:F27"/>
    <mergeCell ref="B19:B20"/>
    <mergeCell ref="C19:C20"/>
    <mergeCell ref="D19:D20"/>
    <mergeCell ref="E19:E20"/>
    <mergeCell ref="F19:F20"/>
    <mergeCell ref="G19:G20"/>
    <mergeCell ref="H15:J15"/>
    <mergeCell ref="B17:B18"/>
    <mergeCell ref="C17:C18"/>
    <mergeCell ref="D17:D18"/>
    <mergeCell ref="E17:E18"/>
    <mergeCell ref="F17:F18"/>
    <mergeCell ref="G17:G18"/>
    <mergeCell ref="H17:J17"/>
    <mergeCell ref="H18:J18"/>
    <mergeCell ref="H12:J12"/>
    <mergeCell ref="B10:B11"/>
    <mergeCell ref="C10:C11"/>
    <mergeCell ref="B14:B16"/>
    <mergeCell ref="C14:C16"/>
    <mergeCell ref="D14:D16"/>
    <mergeCell ref="E14:E16"/>
    <mergeCell ref="F14:F16"/>
    <mergeCell ref="G14:G16"/>
    <mergeCell ref="H14:J14"/>
    <mergeCell ref="B12:B13"/>
    <mergeCell ref="C12:C13"/>
    <mergeCell ref="D12:D13"/>
    <mergeCell ref="E12:E13"/>
    <mergeCell ref="F12:F13"/>
    <mergeCell ref="G12:G13"/>
    <mergeCell ref="D10:D11"/>
    <mergeCell ref="E10:E11"/>
    <mergeCell ref="F10:F11"/>
    <mergeCell ref="G10:G11"/>
    <mergeCell ref="H6:J6"/>
    <mergeCell ref="H7:J7"/>
    <mergeCell ref="H8:J8"/>
    <mergeCell ref="H9:J9"/>
    <mergeCell ref="H10:J10"/>
    <mergeCell ref="H11:J11"/>
    <mergeCell ref="B8:B9"/>
    <mergeCell ref="C8:C9"/>
    <mergeCell ref="D8:D9"/>
    <mergeCell ref="E8:E9"/>
    <mergeCell ref="F8:F9"/>
    <mergeCell ref="G8:G9"/>
    <mergeCell ref="D5:F5"/>
    <mergeCell ref="H5:J5"/>
    <mergeCell ref="K5:L5"/>
    <mergeCell ref="M5:N5"/>
    <mergeCell ref="B6:B7"/>
    <mergeCell ref="C6:C7"/>
    <mergeCell ref="D6:D7"/>
    <mergeCell ref="E6:E7"/>
    <mergeCell ref="F6:F7"/>
    <mergeCell ref="G6:G7"/>
    <mergeCell ref="B1:C3"/>
    <mergeCell ref="D1:D3"/>
    <mergeCell ref="E1:E3"/>
    <mergeCell ref="F1:G3"/>
    <mergeCell ref="L1:N1"/>
    <mergeCell ref="L3:N3"/>
  </mergeCells>
  <hyperlinks>
    <hyperlink ref="B6:B7" r:id="rId1" display="石 油 連 盟"/>
    <hyperlink ref="B8:B9" r:id="rId2" display="石 灰 石 鉱 業 協 会"/>
    <hyperlink ref="B10:B11" r:id="rId3" display="日 本 鉱 業 協 会"/>
    <hyperlink ref="B12:B13" r:id="rId4" display="日 本 伸 銅 協 会"/>
    <hyperlink ref="B14:B16" r:id="rId5" display="（一社）日本電線工業会"/>
    <hyperlink ref="B17:B18" r:id="rId6" display="（一社）日本アルミニウム協会"/>
    <hyperlink ref="B19:B20" r:id="rId7" display="（一社）日本鉄鋼連盟"/>
    <hyperlink ref="B28:B29" r:id="rId8" display="日本化学繊維協会"/>
    <hyperlink ref="B30:B33" r:id="rId9" display="（社） セ メ ン ト 協 会"/>
    <hyperlink ref="B34:B35" r:id="rId10" display="（一社） 日 本 貿 易 会"/>
    <hyperlink ref="B44" r:id="rId11" display="経済産業省"/>
    <hyperlink ref="B21" r:id="rId12" display="（一社）日本機械工業連合会"/>
    <hyperlink ref="B36" r:id="rId13" display="日本百貨店協会"/>
    <hyperlink ref="B37:B39" r:id="rId14" display="（一社）電子情報技術産業協会"/>
    <hyperlink ref="B25:B27" r:id="rId15" display="日本化学工業協会"/>
    <hyperlink ref="B40:B42" r:id="rId16" display="（一社）日本自動車工業会"/>
  </hyperlinks>
  <printOptions/>
  <pageMargins left="0.35433070866141736" right="0.1968503937007874" top="0.2755905511811024" bottom="0.3937007874015748" header="0.31496062992125984" footer="0.31496062992125984"/>
  <pageSetup fitToHeight="1" fitToWidth="1" horizontalDpi="600" verticalDpi="600" orientation="landscape" paperSize="9" scale="73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経済産業統計協会経理</dc:creator>
  <cp:keywords/>
  <dc:description/>
  <cp:lastModifiedBy>経済産業統計協会Keiri</cp:lastModifiedBy>
  <cp:lastPrinted>2020-06-01T05:41:51Z</cp:lastPrinted>
  <dcterms:created xsi:type="dcterms:W3CDTF">2009-06-09T08:14:54Z</dcterms:created>
  <dcterms:modified xsi:type="dcterms:W3CDTF">2020-06-22T06:55:44Z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